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ΕΓΓΡΑΦΑ 2023\Τεύχη Υδραυλικά Υλικά  2023\"/>
    </mc:Choice>
  </mc:AlternateContent>
  <xr:revisionPtr revIDLastSave="0" documentId="13_ncr:1_{30308377-C5FC-4441-9B04-A32AAC59CB7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Φύλλο1" sheetId="2" r:id="rId1"/>
    <sheet name="Φύλλο2" sheetId="4" r:id="rId2"/>
  </sheets>
  <definedNames>
    <definedName name="_xlnm.Print_Area" localSheetId="0">Φύλλο1!$A$1:$H$190</definedName>
    <definedName name="_xlnm.Print_Titles" localSheetId="0">Φύλλο1!$11:$12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2" l="1"/>
  <c r="F84" i="2"/>
  <c r="F116" i="2" l="1"/>
  <c r="F115" i="2"/>
  <c r="F114" i="2"/>
  <c r="F113" i="2"/>
  <c r="F112" i="2" l="1"/>
  <c r="F111" i="2"/>
  <c r="F19" i="2" l="1"/>
  <c r="F52" i="2" l="1"/>
  <c r="F62" i="2" l="1"/>
  <c r="F23" i="2" l="1"/>
  <c r="F13" i="2" l="1"/>
  <c r="F118" i="2" l="1"/>
  <c r="F14" i="2" l="1"/>
  <c r="F15" i="2"/>
  <c r="F16" i="2"/>
  <c r="F17" i="2"/>
  <c r="F18" i="2"/>
  <c r="F20" i="2"/>
  <c r="F21" i="2"/>
  <c r="F2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0" i="2"/>
  <c r="F61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5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7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6" i="2" l="1"/>
  <c r="F167" i="2" l="1"/>
  <c r="F168" i="2" s="1"/>
</calcChain>
</file>

<file path=xl/sharedStrings.xml><?xml version="1.0" encoding="utf-8"?>
<sst xmlns="http://schemas.openxmlformats.org/spreadsheetml/2006/main" count="351" uniqueCount="203">
  <si>
    <t>ΠΑΝΕΠΙΣΤΗΜΙΟ ΙΩΑΝΝΙΝΩΝ</t>
  </si>
  <si>
    <t>ΕΡΓΟ:</t>
  </si>
  <si>
    <t xml:space="preserve">    ΕΛΛΗΝΙΚΗ ΔΗΜΟΚΡΑΤΙΑ</t>
  </si>
  <si>
    <t>Δ/ΝΣΗ ΤΕΧΝΙΚΩΝ ΥΠΗΡΕΣΙΩΝ</t>
  </si>
  <si>
    <t xml:space="preserve">         ΤΜΗΜΑ ΜΕΛΕΤΩΝ</t>
  </si>
  <si>
    <t>(1)</t>
  </si>
  <si>
    <t>(3)</t>
  </si>
  <si>
    <t>(4)</t>
  </si>
  <si>
    <t>(5)</t>
  </si>
  <si>
    <t>(6) = (4)*(5)</t>
  </si>
  <si>
    <t>A/α</t>
  </si>
  <si>
    <t>Ποσότητα</t>
  </si>
  <si>
    <t>ΕΝΤΥΠΟ ΟΙΚΟΜΙΚΗΣ ΠΡΟΣΦΟΡΑΣ</t>
  </si>
  <si>
    <t>Τιμή μονάδας χωρίς Φ.Π.Α. (σύμφωνα με τον προϋπολογισμό)</t>
  </si>
  <si>
    <t>Αξία χωρίς Φ.Π.Α. (σύμφωνα με τον προϋπολογισμό)</t>
  </si>
  <si>
    <t>(7)</t>
  </si>
  <si>
    <t>Ο προσφέρων</t>
  </si>
  <si>
    <t>(υπογραφή, ονοματεπώνυμο, σφραγίδα)</t>
  </si>
  <si>
    <t>Μονάδα μέτρησης</t>
  </si>
  <si>
    <t>(8) = (4)*(7)</t>
  </si>
  <si>
    <t>(ημερομηνία συμπλήρωσης)</t>
  </si>
  <si>
    <t>Τιμή μονάδας χωρίς Φ.Π.Α. (σύμφωνα με την προσφορά)</t>
  </si>
  <si>
    <t>Αξία χωρίς Φ.Π.Α. (σύμφωνα με την προσφορά)</t>
  </si>
  <si>
    <t>Παρατήρηση:</t>
  </si>
  <si>
    <t>Φ.Π.Α. 24% (σύμφωνα με τον προϋπολογισμό)</t>
  </si>
  <si>
    <t>Συνολική αξία με Φ.Π.Α. 24% (σύμφωνα με τον προϋπολογισμό)</t>
  </si>
  <si>
    <t>Συνολική αξία χωρίς Φ.Π.Α. 24% (σύμφωνα με την προσφορά)</t>
  </si>
  <si>
    <t>Φ.Π.Α. 24% (σύμφωνα με την προσφορά)</t>
  </si>
  <si>
    <t>Συνολική αξία με Φ.Π.Α. 24% (σύμφωνα με την προσφορά)</t>
  </si>
  <si>
    <t>τεμάχιο</t>
  </si>
  <si>
    <t>Επιτρέπεται η τιμή μονάδας σύμφωνα με την προσφορά (στήλη 7) να είναι μεγαλύτερη από την τιμή μονάδας σύμφωνα με τον προυπολογισμό (στήλη 5). Δεν επιτρέπεται όμως η συνολική αξία σύμφωνα με την προσφορά  να είναι μεγαλύτερη από τη συνολική αξία σύμφωνα με τον προϋπολογισμό (αλλιώς η προσφορά θα κρίνεται απαράδεκτη και θα απορρίπτεται).</t>
  </si>
  <si>
    <t>(2)</t>
  </si>
  <si>
    <t>Συνολική αξία χωρίς Φ.Π.Α. 24% (σύμφωνα με τoν προϋπολογισμό)</t>
  </si>
  <si>
    <t>μέτρο</t>
  </si>
  <si>
    <t>Αφού  έλαβα  γνώση  της  Διακήρυξης  της  προμήθειας  που  αναγράφεται  στην  επικεφαλίδα  και  των  λοιπών  στοιχείων  Δημοπράτησης , καθώς  και  των  συνθηκών  εκτέλεσης  της  προμήθειας  αυτής , υποβάλλω  την  παρούσα  προσφορά  και  δηλώνω  ότι  αποδέχομαι  πλήρως  και  χωρίς  επιφύλαξη  και  αναλαμβάνω  την  εκτέλεση  της  προμήθειας  με  τις  ακόλουθες  τιμές  μονάδας :</t>
  </si>
  <si>
    <t>Είδος  υλικού - προδιαγραφή</t>
  </si>
  <si>
    <t>Ανταλλακτική φούσκα (λάστιχο) , μηχανισμού  αέρος χαμηλής πίεσης ( Χ.Π.) καζανακίου λεκάνης W.C.</t>
  </si>
  <si>
    <t>Ανταλλακτικό φουσκάκι (καπελάκι ) μηχανισμού  αέρος χαμηλής πίεσης ( Χ.Π. ) καζανακίου λεκάνης W.C.</t>
  </si>
  <si>
    <t>Καννάβι (φυτική ίνα) 180gr/τεμάχιο , για  στεγανοποίηση  σπειρωμάτων  υδραυλικών  εγκαταστάσεων</t>
  </si>
  <si>
    <t>Τεφλόν  ταινία  1/2"  χ  10m  για  στεγανοποίηση  σπειρωμάτων</t>
  </si>
  <si>
    <t>Φιάλη  προπανίου ,   MAPP GAS , μιας  χρήσεως  , κίτρινη , για χρήση με φλόγιστρα  υδραυλικών  για συγκολλήσεις  , μπρουτζοκολλήσεις , κασσιτεροκολλήσεις  , με περιεχόμενο 399.7gr / φιάλη  ,  CE</t>
  </si>
  <si>
    <t>κιλό</t>
  </si>
  <si>
    <t>Γωνία  1/2"  μέσα-έξω  βόλτα  (Μ.Ε.Β.)  ,  ορειχάλκινη .</t>
  </si>
  <si>
    <t>Σχάρακι  Φ100  ,  στρόγγυλο  νικελέ  τρυπητό  , για  σιφώνι  δαπέδου .</t>
  </si>
  <si>
    <t>Ταφ 2"  έξω βόλτα  ,  σώμα  πολυαιθυλενίου  για  συστήματα  άρδευσης .</t>
  </si>
  <si>
    <t>Κάθισμα  λεκάνης  w.c. , λευκό  ,  από  βακελίτη  ή  πλαστικό ,  43 cm Χ 34 cm .</t>
  </si>
  <si>
    <t>Μπαταρία  μπάνιου απλή με πόμολα ( χερούλια ), επιτοίχη  , πλήρης  με τηλέφωνο ντούζ  και σπιράλ ντούζ , με 5ετή  εγγύηση  καλής  λειτουργίας ή ανώτερη , χρώμα  νίκελ , με  ανταλλακτικό μηχανισμό 1/2"  .</t>
  </si>
  <si>
    <t>Μπαταρία  νιπτήρος  γέφυρα  , διπλή για  ζεστό και κρύο νερό , με πόμολα  ( χερούλια ) , με  σπείρωμα  σύνδεσης  1/2"  , με 5ετή  εγγύηση  καλής  λειτουργίας ή ανώτερη , χρώμα  νίκελ , με  ανταλλακτικό μηχανισμό 1/2" .</t>
  </si>
  <si>
    <t>Μπαταρία  νιπτήρος 1ας  οπής  ,διπλή με πόμολα ( χερούλια ) , για  ζεστό και κρύο νερό , με  σπιράλ  μπαταρίας 1/2"  ,  με 5ετή  εγγύηση  καλής  λειτουργίας ή ανώτερη , χρώμα  νίκελ , με  ανταλλακτικό μηχανισμό 1/2" .</t>
  </si>
  <si>
    <t>Ρακόρ  συνδέσεως  Φ16Χ2Χ1/2"  αρσενικό , ορειχάλκινο .</t>
  </si>
  <si>
    <t>Ρουξούνι μπαταρίας πάγκου νεροχύτη , μεγάλου μήκους L=300mm  και σπείρωμα 3/4" , νικελέ , βαρέως τύπου .</t>
  </si>
  <si>
    <t>Σιφώνι  νιπτήρος , βαρελάκι (ποτήρι) , πλαστικό ,  1+1/4"  Χ  Φ32  ,  πλήρες με βαλβίδα .</t>
  </si>
  <si>
    <t>Σπιράλ  μπαταρίας  μπάνιου , πλαστικό ενισχυμένο με εσωτερικό  πλέγμα , με  σπείρωμα 1/2" θηλυκό ,  με μεταλλικά παξιμάδια , για το τηλέφωνο  ντούζ  ,  με μήκος   1,5 m .</t>
  </si>
  <si>
    <t>Σπιράλ  μπαταρίας, INOX  , θηλυκό 3/8" Χ  1/8" αρσενικό ,  με  μήκος  0,40 m , βαρέως  τύπου ( Β.Τ.)  .</t>
  </si>
  <si>
    <t>Σπιράλ  συνδέσεως  1/2"  , INOX  , θηλυκό – θηλυκό ,   με  μήκος  0,40 m  , βαρέως  τύπου  ( Β.Τ. )  .</t>
  </si>
  <si>
    <t xml:space="preserve">                       Ο                                                                                      Ο</t>
  </si>
  <si>
    <t>Θεωρήθηκε</t>
  </si>
  <si>
    <t xml:space="preserve">               συντάκτης                                                                  Προϊστάμενος</t>
  </si>
  <si>
    <t>Ο  Προϊστάμενος</t>
  </si>
  <si>
    <t>Προϊστάμενος  Τμ. Συντήρησης                                             Τμ. Μελετών</t>
  </si>
  <si>
    <t>Δ/νσης  Τεχνικών  Υπηρεσιών</t>
  </si>
  <si>
    <t>Χρήστος  Καραγιώργος</t>
  </si>
  <si>
    <t>Μηχανολόγος  Μηχανικός</t>
  </si>
  <si>
    <t>Βανάκι  1/2" ( μινι ) σφαιρικό , βαρέως  τύπου , με  σπείρωμα σύνδεσης  μέσα – έξω  βόλτα , ορειχάλκινο  , με  λαβή μπλέ  ή  κόκκινη , για  πόσιμο νερό.</t>
  </si>
  <si>
    <t>Βάνα  2"  σφαιρική , βαρέως  τύπου , με  σπείρωμα σύνδεσης  μέσα  βόλτα , ορειχάλκινη  , με  χειρολαβή αλουμινίου , για  πόσιμο νερό.</t>
  </si>
  <si>
    <t>Διακόπτης  αυτόματου πληρώσεως   ½ " ,  για  εγκαταστάσεις  θέρμανσης  κλειστού κυκλώματος , με ρακόρ  με σπείρωμα ½ " για σύνδεση με το δίκτυο  νερού , μαζί με το μανόμετρο 1/4" ,  με  βαλβίδα  αντεπιστροφής , για πίεση  εισόδου  νερού τουλάχιστον 10 bar  και  πίεση  εξόδου  νερού ρυθμιζόμενη , τουλάχιστον από 0,5 – 4 bar  ,  CE.</t>
  </si>
  <si>
    <r>
      <t>Κλέφτης  νερού  2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Χ 1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 , γαλβανιζέ  με  4  βίδες  στήριξης , για  σιδερένια  σωλήνα  2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 .</t>
    </r>
  </si>
  <si>
    <t>Μανόμετρο  γλυκερίνης ,πίεσης  νερού  0-10 bar , με το σπείρωμα  σύνδεσης  (αρσενικό  1/4" )  στο πλάϊ .</t>
  </si>
  <si>
    <t>Μαστός  1/2"-1/2"   αρσενικός (Ε.Β.)  εξάγωνος  , ορειχάλκινος  Β.Τ.</t>
  </si>
  <si>
    <t>Μαστός  1/2"-3/8"   αρσενικός (Ε.Β.)  συστολικός  εξάγωνος  , ορειχάλκινος  Β.Τ.</t>
  </si>
  <si>
    <t>Μαστός  1/2"-1/4"   αρσενικός (Ε.Β.)  συστολικός  εξάγωνος  , ορειχάλκινος  Β.Τ.</t>
  </si>
  <si>
    <t>Μαστός  1/4"-1/4"   αρσενικός (Ε.Β.)  εξάγωνος  , ορειχάλκινος  Β.Τ.</t>
  </si>
  <si>
    <t>Μαστός  3/8"-1/4"   αρσενικός (Ε.Β.)  συστολικός  εξάγωνος  , ορειχάλκινος  Β.Τ.</t>
  </si>
  <si>
    <t>Μαστός  1/4"-1/8"   αρσενικός (Ε.Β.)  συστολικός  εξάγωνος  , ορειχάλκινος  Β.Τ.</t>
  </si>
  <si>
    <t>Μαστός  1/8"-1/8"   αρσενικός (Ε.Β.)  εξάγωνος  , ορειχάλκινος  Β.Τ.</t>
  </si>
  <si>
    <t>Συστολή  αμερικής  (αρσενική-θηλυκή  βόλτα)  1" Χ 1/2"  σιδερένια-μαύρη  .</t>
  </si>
  <si>
    <t>Βαλβίδα  νιπτήρος  1+1/4" , ορειχάλκινη , με ορειχάλκινη βίδα  σύνδεσης ,  πλήρης  με  τάπα .</t>
  </si>
  <si>
    <t>Βάνα  1+1/2"  σφαιρική , βαρέως  τύπου , με  σπείρωμα σύνδεσης  μέσα  βόλτα , ορειχάλκινη  , με  χειρολαβή  αλουμινίου  , για  πόσιμο νερό .</t>
  </si>
  <si>
    <t>Βάνα  3/4"  σφαιρική , βαρέως  τύπου , με  σπείρωμα σύνδεσης  μέσα  βόλτα , ορειχάλκινη  , με  χειρολαβή αλουμινίου , για  πόσιμο νερό.</t>
  </si>
  <si>
    <t>Βούρτσα  καθαρισμού Tubo λεβήτων  πετρελαίου Φ30mm , χαλύβδινη με σπείρωμα  Μ12 .</t>
  </si>
  <si>
    <t>Βούρτσα  καθαρισμού Tubo λεβήτων  πετρελαίου Φ40mm , χαλύβδινη με σπείρωμα  Μ12 .</t>
  </si>
  <si>
    <t>Βούρτσα  καθαρισμού Tubo λεβήτων  πετρελαίου Φ50mm , χαλύβδινη με σπείρωμα  Μ12 .</t>
  </si>
  <si>
    <t>Βούρτσα  καθαρισμού Tubo λεβήτων  πετρελαίου Φ60mm , χαλύβδινη με σπείρωμα  Μ12 .</t>
  </si>
  <si>
    <t>Ρακόρ  συνδέσεως  Φ32Χ3Χ1"  αρσενικό , ορειχάλκινο .</t>
  </si>
  <si>
    <t>Ροζέτα για βάση μπαταρίας νιπτήρα Φ35 , νικελέ , μαζί με λάστιχο στεγανοποίησης .</t>
  </si>
  <si>
    <t>Σπιράλ αποχέτευσης  λεκάνης  με  διάμετρο είσόδου-εξόδου Ø 100mm. Ελάχιστο  συνολικό  μήκος  min 20cm και μέγιστο  συνολικό μήκος  max 30cm .</t>
  </si>
  <si>
    <t>Σπιράλ  συνδέσεως  1/2"  , INOX  , θηλυκό – θηλυκό ,   με  μήκος  0,30 m  , βαρέως  τύπου  ( Β.Τ. ) .</t>
  </si>
  <si>
    <t>Σπιράλ εξαερισμού  Φ200  (τύπου  ακορτεόν) , από χαλύβδινο ελικοειδές σύρμα ενσωματωμένο με 2 στρώσεις αλουμινίου 2 σειρές πολυεστέρα 1 σειρά pvc καλυμένα από φλογοεπιβραδυντική στρώση  κατά  UL 181  , αντοχή σε θερμοκρασίες από –30°C έως +125°C . Ενδεικτικού τύπου COMBI Φ203mm .Σε συσκευασία  των  10m/τεμάχιο .</t>
  </si>
  <si>
    <t>Ταφ  1/2" Χ 1/2" Χ 1/2" , θηλυκή  βόλτα  ( Μ.Β.)  ,  ορειχάλκινο.</t>
  </si>
  <si>
    <t>Τηλέφωνο  ντουζ , με σπείρωμα  1/2" , χρώματος  λευκό ή νίκελ .</t>
  </si>
  <si>
    <t xml:space="preserve">       Αθανάσιος  Ζέρβας                                                   Χρήστος  Μπουρνάκας</t>
  </si>
  <si>
    <t>Μηχανικός Δομικών Έργων  Τ.Ε.                                   Πολιτικός  Μηχανικός</t>
  </si>
  <si>
    <t>Αυτόματος  εξαεριστήρας  γραμμής  καλοριφέρ 1/2" , ορειχάλκινος  , για  πίεση 10 bar , για  110˚  κελσίου .</t>
  </si>
  <si>
    <t>Σιλικόνη  διαφανής  , μη τοξική , αντιμουχλική , σε  φυσίγγιο  280ml / τεμ.  ,  CE</t>
  </si>
  <si>
    <t>Ιωάννινα, ____ / _____ / 2023</t>
  </si>
  <si>
    <t>Προμήθεια  υδραυλικών  υλικών  για  τις  ανάγκες  της  Παν/πολης  Ιωαννίνων 2023 .</t>
  </si>
  <si>
    <t>Αιθυλενογλυκόλη  (αντιψυκτικό)  ,  συμπηκνωμένη-αναραίωτη  ενισχυμένη με ισχυρά αντιδιαβρωτικά  πρόσθετα για χρήση σε δίκτυα από σίδηρο-χαλκό-pvc  ,  σε δοχείο 20Kgr/τεμάχιο , CE.</t>
  </si>
  <si>
    <t>Ανταλλακτικό για φίλτρο  νερού , από νήμα  πολυπροπυλαινίου,   κατάλληλο για  επεξεργασία  νερού / τρόφιμα  ,  με  φίλτρανση  20 micron ,  για  6  bar  πίεση νερού ,  με  μήκος  φίλτρου 18 cm  ή  7"  , CE .</t>
  </si>
  <si>
    <t>Ανταλλακτικός  μηχανισμός βρύσης  1/2"  περιστροφικός (όχι μισής στροφής) , ορειχάλκινος , για βρύσες - μπαταρίες  μπάνιου ή νιπτήρος  παλαιού τύπου .</t>
  </si>
  <si>
    <t>Αντλία  πετρελαίου  SUNTEC  AS67A  7466  ,  για  καυστήρα  πετρελαίου  Baltur  Mod. BT34DSG , πλήρης  μαζί  με  το  κόμπλερ  και το πηνίο της , CE .</t>
  </si>
  <si>
    <t>Βαλβίδα  ηλεκτρομαγνητική  1/2"  πετρελαίου , διακόπτει  την  παροχή  πετρελαίου  σε περίπτωση  μπλοκαρίσματος  του  καυστήρα  , CE.</t>
  </si>
  <si>
    <t>Βαλβίδα  εκτόνωσης νερού , για δίκτυο θέμανσης  με λέβητα  πετρελαίου , με  σπείρωμα 1/2" , μέσα  βόλτα  , πίεση  εκτόνωσης 3 bar  ,  ορειχάλκινη  ,  CE.</t>
  </si>
  <si>
    <t>Βαλβίδα  εκτόνωσης νερού , για ηλεκτρικό θερμοσίφωνα   , διπλή (σταυρός) , με  σπείρωμα  1/2" ,  πίεση  εκτόνωσης  12-14 bar  ,  ορειχάλκινη  ,  CE.</t>
  </si>
  <si>
    <t>Βανάκι  1/4"  μέσα  έξω  βόλτα , ορειχάλκινο (mini).</t>
  </si>
  <si>
    <t>Βάνα  1/2"  εντοιχισμού - καμπάνα  , με  μακρύ  λαιμό , βαρέως  τύπου , με  σπείρωμα σύνδεσης  μέσα  βόλτα , ορειχάλκινη .</t>
  </si>
  <si>
    <t>Βάνα  1/2"  σφαιρική , βαρέως  τύπου , με  σπείρωμα σύνδεσης  μέσα  βόλτα , ορειχάλκινη  , με  χειρολαβή αλουμινίου , για  πόσιμο νερό.</t>
  </si>
  <si>
    <t>Βάνα  1"  σφαιρική , βαρέως  τύπου , με  σπείρωμα σύνδεσης  μέσα  βόλτα , ορειχάλκινη  , με  χειρολαβή αλουμινίου , για  πόσιμο νερό.</t>
  </si>
  <si>
    <t>Βάνα  1+1/4"  σφαιρική , βαρέως  τύπου , με  σπείρωμα σύνδεσης  μέσα  βόλτα , ορειχάλκινη  , με  χειρολαβή  αλουμινίου  , για  πόσιμο νερό .</t>
  </si>
  <si>
    <t>Βεντούζα  απόφραξης   Φ140mm  από  καουτσούκ , για  αποφράξεις  νιπτήρων - νεροχυτών - λεκάνες  w.c  κ.λ.π.</t>
  </si>
  <si>
    <t>Βρύση σφαιρική   1/2"  βαρέως  τύπου  με λαβή αλουμινίου , ορειχάλκινη , για  πόσιμο  νερό , για  εξωτερικούς  χώρους ,CE</t>
  </si>
  <si>
    <t>Γομαλάκα , ενισχυμένη με ρητίνες , για προστασία και στεγανοποίηση μεταλλικών σπειρωμάτων από πετρέλαια και βενζίνες , με ενσωματομένο πινέλο για εύκολη εφαρμογή , σε συσκευασία  60ml / τεμάχιο.</t>
  </si>
  <si>
    <t>Γωνία  ορειχάλκινη  βαρέως  τύπου  με  σπείρωμα  1/4"  έξω  βόλτα  από τη μια πλευρά και ρακορ  3/8"  για  χαλκοσωλήνα  3/8"  από την άλλη πλευρά , χρησιμοποιείται σε μειωτές  νερού  GEMAK .</t>
  </si>
  <si>
    <t>Γωνία  3/4"  μέσα-έξω  βόλτα  (Μ.Ε.Β.)  ,  ορειχάλκινη .</t>
  </si>
  <si>
    <t>Γωνία  1"  μέσα-έξω  βόλτα  ( Μ.Ε.Β. )  σιδερένια  μαύρη , βαρέως  τύπου .</t>
  </si>
  <si>
    <t>Γωνία  1+1/4"  μέσα-έξω  βόλτα  ( Μ.Ε.Β. )  σιδερένια  μαύρη , βαρέως  τύπου .</t>
  </si>
  <si>
    <t>Γωνία  1+1/2"  μέσα-έξω  βόλτα  ( Μ.Ε.Β. )  σιδερένια  μαύρη , βαρέως  τύπου .</t>
  </si>
  <si>
    <r>
      <t>Γωνία Φ40  90</t>
    </r>
    <r>
      <rPr>
        <sz val="12"/>
        <rFont val="Arial"/>
        <family val="2"/>
        <charset val="161"/>
      </rPr>
      <t>˚</t>
    </r>
    <r>
      <rPr>
        <sz val="12"/>
        <rFont val="Times New Roman"/>
        <family val="1"/>
        <charset val="161"/>
      </rPr>
      <t xml:space="preserve">   αποχέτευσης , από αυτοσβενόμενο πολυπροπυλένιο ,  κατηγορίας   "Β" , πλήρης μαζί με τα λάστιχα στεγανοποίησης , σύμφωνα με DIN 4060 ,  ενδεικτικού τύπου Valsir</t>
    </r>
  </si>
  <si>
    <t>Γωνία  Φ110 / 45˚ , πλαστική  PVC-U    πορτοκαλί , υπονόμων , DIN 19534 , μαζί με τους ελαστικούς δακτύλιους .</t>
  </si>
  <si>
    <t>Γωνία  Φ110 / 90˚ , πλαστική  PVC-U    πορτοκαλί , υπονόμων , DIN 19534 , μαζί με τους ελαστικούς δακτύλιους .</t>
  </si>
  <si>
    <t>Διακόπτης νερού  γωνιακός   1/2" Χ 1/2"   σφαιρικός  ,  έξω  βόλτα  ,  νίκελ .</t>
  </si>
  <si>
    <t>Διακόπτης νερού  γωνιακός   3/4" Χ 1/2"   σφαιρικός  ,  έξω  βόλτα  , πλυντηρίου , νίκελ .</t>
  </si>
  <si>
    <t>Διακόπτης νερού γωνιακός  1/2" Χ 1/2"   περιστροφικός ,  έξω  βόλτα  , εντοιχισμένου καζανακίου Ideal Standard Eco .</t>
  </si>
  <si>
    <t>Διακόπτης νερού γωνιακός  1/2" Χ 3/8"   περιστροφικός ,  έξω  βόλτα  , εντοιχισμένου καζανακίου Ideal Standard Eco .</t>
  </si>
  <si>
    <t>Ελαστική  διαφραγματική  μεμβράνη  από  EPDM  για τον  μειωτή  GEMAK  AS-A/Y-20A    DN100  (4") -Υ-.</t>
  </si>
  <si>
    <t>Ελαστική  διαφραγματική  μεμβράνη  από  EPDM  για τον  μειωτή  GEMAK  AS-A/Y-20A    DN125  (5") -Υ-.</t>
  </si>
  <si>
    <t>Ελαστική  διαφραγματική  μεμβράνη  από  EPDM  για τον  μειωτή  GEMAK  AS-A/Y-20A    DN150  (6") -Υ-.</t>
  </si>
  <si>
    <t>Ελαστικό  στεγανότητας  έδρας  από  EPDM  για τον  μειωτή  GEMAK  AS-A/Y-20A    DN100  (4") -Υ-.</t>
  </si>
  <si>
    <t xml:space="preserve">Ελαστικό  στεγανότητας  έδρας  από  EPDM  για τον  μειωτή  GEMAK  AS-A/Y-20A    DN125  (5") .-Υ- </t>
  </si>
  <si>
    <t>Ελαστικό  στεγανότητας  έδρας  από  EPDM  για τον  μειωτή  GEMAK  AS-A/Y-20A    DN150  (6") -Υ-.</t>
  </si>
  <si>
    <t>Καυστική  σόδα  98% (υδροξείδιο νατρίου NAOH) , σε στερεά μορφή λέπι , για καθαρισμό αποχετεύσεων-φρεατίων-υπονόμων , σε σακιά 25Kgr / τεμάχιο , CE .</t>
  </si>
  <si>
    <r>
      <t>Κλέφτης  νερού  3/4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Χ 1/2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 , ορειχάλκινος  με  4  βίδες  στήριξης , για  σιδερένια  σωλήνα  3/4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 .</t>
    </r>
  </si>
  <si>
    <t>Λαστιχάκι για  φλοτέρ  καζανακίου  1/2" , με  εξωτερική  διάμετρο  2,5cm .</t>
  </si>
  <si>
    <t>Λάστιχο μηχανισμού εντοιχισμένου καζανακίου Ideal Standard Eco .</t>
  </si>
  <si>
    <t>Μανόμετρο  γλυκερίνης ,πίεσης  νερού  0-16 bar , με το σπείρωμα  σύνδεσης  (αρσενικό  1/4" )  στο πλάϊ .</t>
  </si>
  <si>
    <t>Μανσόν  Φ160mm  ,  16Atm ,  πλαστικό PVC-U , μαζί με τους  δύο (2) ελαστικούς  δακτύλιους .</t>
  </si>
  <si>
    <t>Μαστός  3/4"-3/4"   αρσενικός (Ε.Β.)  εξάγωνος  , σιδερένιος - μαύρος  Β.Τ.</t>
  </si>
  <si>
    <t>Μαστός  1"-1"   αρσενικός (Ε.Β.)  εξάγωνος  , σιδερένιος - μαύρος  Β.Τ.</t>
  </si>
  <si>
    <t>Μαστός  2"-2"   αρσενικός (Ε.Β.)  εξάγωνος  , σιδερένιος - μαύρος  Β.Τ.</t>
  </si>
  <si>
    <t>Μηχανισμός   εντοιχιζμένου  καζανακίου Ideal Standard Eco  ,  διπλής  ενέργειας .</t>
  </si>
  <si>
    <t>Μηχανισμός  καζανακίου  αέρος  W.C.,  πατητός  , πλήρης  με  ρυθμιζόμενο μηχανισμό υπερχείλισης , το μπουτόν  αέρος  να έχει  μήκος σπειρώματος  στερέωσης  2cm τουλάχιστον ,  για καζανάκια  πορσελάνης  με στενή τρύπα  2,4cm  , πλήρης  , ενδεικτικού τύπου  SPEK  Special  NEMO  No1 (31027) , CE.</t>
  </si>
  <si>
    <r>
      <t>Μούφα  1</t>
    </r>
    <r>
      <rPr>
        <sz val="12"/>
        <rFont val="Calibri"/>
        <family val="2"/>
        <charset val="161"/>
      </rPr>
      <t>"</t>
    </r>
    <r>
      <rPr>
        <sz val="12"/>
        <rFont val="Times New Roman"/>
        <family val="1"/>
        <charset val="161"/>
      </rPr>
      <t xml:space="preserve">  , δεξιό - δεξιό σπείρωμα , μέσα  βόλτα ( Μ.Β.) , γαλβανιζέ , βαρέως  τύπου.</t>
    </r>
  </si>
  <si>
    <r>
      <t>Μούφα  1/2</t>
    </r>
    <r>
      <rPr>
        <sz val="12"/>
        <rFont val="Calibri"/>
        <family val="2"/>
        <charset val="161"/>
      </rPr>
      <t>"</t>
    </r>
    <r>
      <rPr>
        <sz val="12"/>
        <rFont val="Times New Roman"/>
        <family val="1"/>
        <charset val="161"/>
      </rPr>
      <t xml:space="preserve">  , δεξιό - δεξιό σπείρωμα θυληκό , σιδερένια  μαύρη , βαρέως  τύπου .</t>
    </r>
  </si>
  <si>
    <r>
      <t>Μούφα  3/4</t>
    </r>
    <r>
      <rPr>
        <sz val="12"/>
        <rFont val="Calibri"/>
        <family val="2"/>
        <charset val="161"/>
      </rPr>
      <t>"</t>
    </r>
    <r>
      <rPr>
        <sz val="12"/>
        <rFont val="Times New Roman"/>
        <family val="1"/>
        <charset val="161"/>
      </rPr>
      <t xml:space="preserve">  , δεξιό - δεξιό σπείρωμα θυληκό , σιδερένια  μαύρη , βαρέως  τύπου .</t>
    </r>
  </si>
  <si>
    <r>
      <t>Μούφα  1</t>
    </r>
    <r>
      <rPr>
        <sz val="12"/>
        <rFont val="Calibri"/>
        <family val="2"/>
        <charset val="161"/>
      </rPr>
      <t>"</t>
    </r>
    <r>
      <rPr>
        <sz val="12"/>
        <rFont val="Times New Roman"/>
        <family val="1"/>
        <charset val="161"/>
      </rPr>
      <t xml:space="preserve">  , δεξιό - δεξιό σπείρωμα θυληκό , σιδερένια  μαύρη.</t>
    </r>
  </si>
  <si>
    <t>Μούφα  Φ100 αποχέτευσης , από PVC , κολλητή .</t>
  </si>
  <si>
    <t>Μούφα  Φ110  PVC-U  πορτοκαλί , υπονόμων , μαζί με τους ελαστικούς δακτύλιους.</t>
  </si>
  <si>
    <t>Μούφα  Φ125 αποχέτευσης , από PVC , κολλητή .</t>
  </si>
  <si>
    <t>Μπέκ  καυστήρα  πετρελαίου  9,00 gal/h  με  συμπαγή  δέσμη  πετρελαίου  S60° , με ενσωματωμένη  βαλβίδα  αντεπιστροφής , ορειχάλκινο .</t>
  </si>
  <si>
    <t>Μπουτόν  αέρος  για καζανάκια  πορσελάνης , να καλύπτει  διαμέτρους  τρύπας στο καπάκι καζανακίου  16mm - 39mm  και με μήκος σπειρώματος στερέωσης 2cm τουλάχιστον (για καπάκια πορσελάνης με  μεγάλο πάχος) , ενδεικτικού τύπου  SPEK Μπουτόν Νο1  Μακριά Βόλτα (10110) .</t>
  </si>
  <si>
    <t>Νιπτήρας  μπάνιου  50cm X 40cm ,  μιας  οπής  , από λευκή πορσελάνη , μαζί με την βαλβίδα του  , με  δυο  τρύπες  στήριξης  για  τον  τοίχο , μαζί με τις βίδες στήριξης στον τοίχο ,  χωρίς  κολόνα .</t>
  </si>
  <si>
    <r>
      <t xml:space="preserve">Περμανίτης  άνευ αμιάντου , 1,50mm πάχος  , σε φύλλο ορθογωνικής διατομής  με εμβαδό  </t>
    </r>
    <r>
      <rPr>
        <sz val="12"/>
        <rFont val="Calibri"/>
        <family val="2"/>
        <charset val="161"/>
      </rPr>
      <t xml:space="preserve">≥ </t>
    </r>
    <r>
      <rPr>
        <sz val="12"/>
        <rFont val="Times New Roman"/>
        <family val="1"/>
        <charset val="161"/>
      </rPr>
      <t>1,50m</t>
    </r>
    <r>
      <rPr>
        <sz val="12"/>
        <rFont val="Calibri"/>
        <family val="2"/>
        <charset val="161"/>
      </rPr>
      <t>² (1000mm Χ1500mm)</t>
    </r>
    <r>
      <rPr>
        <sz val="12"/>
        <rFont val="Times New Roman"/>
        <family val="1"/>
        <charset val="161"/>
      </rPr>
      <t xml:space="preserve">  , σύμφωνος με την προδιαγραφή DIN 28091-2  , για  πόσιμο νερό-ψυκτικά αέρια-πετρέλαια-θερμός  ατμός , πίεση λειτουργίας  40 bar  τουλάχιστον και θερμοκρασία  180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>C , ενδεικτικού τύπου  GAMBIT  AF-153 , CE.</t>
    </r>
  </si>
  <si>
    <r>
      <t xml:space="preserve">Περμανίτης  άνευ αμιάντου , 2,00mm πάχος  , σε φύλλο ορθογωνικής διατομής  με εμβαδό  </t>
    </r>
    <r>
      <rPr>
        <sz val="12"/>
        <rFont val="Calibri"/>
        <family val="2"/>
        <charset val="161"/>
      </rPr>
      <t xml:space="preserve">≥ </t>
    </r>
    <r>
      <rPr>
        <sz val="12"/>
        <rFont val="Times New Roman"/>
        <family val="1"/>
        <charset val="161"/>
      </rPr>
      <t>1,50m</t>
    </r>
    <r>
      <rPr>
        <sz val="12"/>
        <rFont val="Calibri"/>
        <family val="2"/>
        <charset val="161"/>
      </rPr>
      <t>² (1000mm Χ1500mm)</t>
    </r>
    <r>
      <rPr>
        <sz val="12"/>
        <rFont val="Times New Roman"/>
        <family val="1"/>
        <charset val="161"/>
      </rPr>
      <t xml:space="preserve">  , σύμφωνος με την προδιαγραφή DIN 28091-2  , για  πόσιμο νερό-ψυκτικά αέρια-πετρέλαια-θερμός  ατμός , πίεση λειτουργίας  40 bar  τουλάχιστον και θερμοκρασία  180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>C , ενδεικτικού τύπου  GAMBIT  AF-153 , CE.</t>
    </r>
  </si>
  <si>
    <t>Πιλότος  μείωσης   πίεσης  νερού  GEMAK , για  μειωτές  νερού  GEMAK  16Atm   4" και 5" .</t>
  </si>
  <si>
    <t>Πιλότος  μείωσης   πίεσης  νερού  GEMAK , για  μειωτές  νερού  GEMAK  16Atm   6" .</t>
  </si>
  <si>
    <t>Πλακέτα εντοιχισμένου καζανακίου Ideal Standard Eco , διπλής λειτουργίας , χρωμέ .</t>
  </si>
  <si>
    <t>Προσθήκη  νικελέ   1/2" Χ 40mm  ,  μέσα - έξω  βόλτα (Μ.Ε.Β.) , βαρέως  τύπου .</t>
  </si>
  <si>
    <t>Ρακόρ μηχανικής σύσφιξης  1" , ορειχάλκινο αρσενική βόλτα , για σιδηροσωλήνα .</t>
  </si>
  <si>
    <t>Ρακόρ μηχανικής σύσφιξης  1" , ορειχάλκινο θηλυκή βόλτα , για σιδηροσωλήνα .</t>
  </si>
  <si>
    <t>Ρακόρ  συνδέσεως  Φ18Χ2Χ1/2"  αρσενικό , ορειχάλκινο .</t>
  </si>
  <si>
    <t>Ρακόρ  συνδέσεως  Φ28Χ3Χ1"  αρσενικό , ορειχάλκινο .</t>
  </si>
  <si>
    <t>Σιφώνι  νεροχύτου  σπιράλ  1+1/2"  Χ  Φ40-50 , με μεταλλικό παξιμάδι 1+1/2"  για  την  σύνδεση με  την  βαλβίδα  και  πλαστική έξοδο  Φ40-50 .</t>
  </si>
  <si>
    <t>Σιφώνι  νιπτήρος  σπιράλ  1+1/4"  Χ  Φ32 , με μεταλλικό παξιμάδι 1+1/4"  για  την  σύνδεση  με  την  βαλβίδα  και  πλαστικό ρακόρ με ορειχάλκινη  έξοδο  Φ32  για την σύνδεση με την αποχέτευση στον τοίχο .</t>
  </si>
  <si>
    <t>Σπιράλ  συνδέσεως  1/2"  , INOX  , θηλυκό – θηλυκό ,   με  μήκος  0,20 m  , βαρέως  τύπου  ( Β.Τ. ) .</t>
  </si>
  <si>
    <t>Σύνδεσμος  αποχέτευσης  λεκάνης  Φ100 , έκκεντρος  κατά  20mm , κοντός , για λεκάνη  πισωστόμια .</t>
  </si>
  <si>
    <r>
      <t>Συστολή  αμερικής  (αρσενική-θηλυκή  βόλτα)  1+1/4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Χ 1"  ορειχάλκινη  .</t>
    </r>
  </si>
  <si>
    <r>
      <t>Συστολή  αμερικής  (αρσενική-θηλυκή  βόλτα)  1+1/2</t>
    </r>
    <r>
      <rPr>
        <sz val="12"/>
        <rFont val="Calibri"/>
        <family val="2"/>
        <charset val="161"/>
      </rPr>
      <t>ʺ</t>
    </r>
    <r>
      <rPr>
        <sz val="12"/>
        <rFont val="Times New Roman"/>
        <family val="1"/>
        <charset val="161"/>
      </rPr>
      <t xml:space="preserve"> Χ 1"  ορειχάλκινη  .</t>
    </r>
  </si>
  <si>
    <t>Σωλήνα  ύδρευσης  PVC-U  Φ160mm  ,  κατά  DIN 8061/94  και DIN 8062/88  ,  βαρέως  τύπου  16 Atm , με κεφαλή  και σφραγιστικό  ελαστικό  δακτύλιο ,  6m/τεμάχιο .</t>
  </si>
  <si>
    <t>Σωλήνα  PVC-U  Φ110 Χ 3,0mm , πορτοκαλί , υπονόμων , μαζί με τον ελαστικό δακτύλιο ,  ΕΛΟΤ 686 Β - ΕΝ 1329-1  ,  6m/τεμάχιο .</t>
  </si>
  <si>
    <t>Σωλήνα  Φ28Χ3mm  από δικτυωμένο  πολυαιθυλένιο για  δίκτυα  θέρμανσης  και  ζεστό - κρύο  νερό ύδρευσης .</t>
  </si>
  <si>
    <t>Τάπα 1/2"  αρσενική  βόλτα  Ε.Β.  , σιδερένια  μαύρη  , βαρέως  τύπου .</t>
  </si>
  <si>
    <t>Τάπα 1/2"  θηλυκή  βόλτα   Μ.Β.  , σιδερένια  μαύρη  , βαρέως  τύπου .</t>
  </si>
  <si>
    <t>Ταφ  1" Χ 1" Χ 1" , θηλυκή  βόλτα  ( Μ.Β.)  ,  ορειχάλκινο.</t>
  </si>
  <si>
    <t>Ταφ 1+1/2"  μέσα βόλτα  ,  σιδερένιο μαύρο , βαρέως  τύπου .</t>
  </si>
  <si>
    <t>Ταφ 2"  μέσα βόλτα  ,  σιδερένιο μαύρο , βαρέως  τύπου .</t>
  </si>
  <si>
    <t>Ταφ 1+1/2"  μέσα βόλτα  ,  γαλβανιζέ , βαρέως  τύπου .</t>
  </si>
  <si>
    <t>Φίλτρο νερού  γραμμής  3/4"   μέσα βόλτα  , για  πίεση  6 bar  τουλάχιστον  ,  με  διαφανές  σώμα  ,  που να δέχεται  φίλτρο  πολυπροπυλαινίου   7" .</t>
  </si>
  <si>
    <t>Φίλτρο ρουξουνιού μπαταρίας  νιπτήρα , με σίτα , νικελέ , αρσενική βόλτα .</t>
  </si>
  <si>
    <t>Φίλτρο ρουξουνιού μπαταρίας  νιπτήρα , με σίτα , νικελέ , θυληκή βόλτα .</t>
  </si>
  <si>
    <t>Φίμπερ 1/2"  , τύπου περμανίτη  χωρίς αμίαντο , για γενική χρήση υδραυλικά-θέρμανση .</t>
  </si>
  <si>
    <t>Φίμπερ 3/4"  , τύπου περμανίτη  χωρίς  αμίαντο , για γενική χρήση υδραυλικά-θέρμανση .</t>
  </si>
  <si>
    <t>Φίμπερ 3/8"  , τύπου περμανίτη  χωρίς αμίαντο , για γενική χρήση υδραυλικά-θέρμανση .</t>
  </si>
  <si>
    <t>Φλοτέρ  1/2"  , για  παροχή  νερού  από  τον πυθμένα  του καζανακίου , όρθιο , αθόρυβο , με μακριά  βόλτα  στερέωσης στο καζανάκι 4,5cm τουλάχιστον , με ρυθμιζόμενη  ορειχάλκινη  βέργα  15cm , ενδεικτικού  τύπου  SPEK Φλοτέρ πλαστικό πυθμένος 1/2" όρθιο αθόρυβο 15cm (68215)  , πλήρες  με  οβάλ φούσκα  φλοτέρ  Φ85 .</t>
  </si>
  <si>
    <t>Φλοτέρ 1/2"  βαρέως  τύπου ( Β.Τ.) , για τοποθέτηση στο  πλάϊ του καζανακίου , σπαστό ρυθμιζόμενο , με μακριά ορειχάλκινη βόλτα στερέωσης στο καζανάκι ( 3cm τουλάχιστον )  και ορειχάλκινη βέργα 20cm , ενδεικτικού  τύπου  SPEK Φλοτέρ  πλάϊ- πυθμένος  20cm(61220)  , πλήρες  με  οβάλ φούσκα  φλοτέρ  Φ85 .</t>
  </si>
  <si>
    <t>Φλοτέρ 1/2"  κασέτα , τύπου CARIBA , ρυθμιζόμενο , για  πλαστικό καζανάκι  με  παροχή  νερού  στο  πλάϊ .</t>
  </si>
  <si>
    <t>Φλοτέρ 3/8"  κασέτα , τύπου CARIBA , ρυθμιζόμενο , για  πλαστικό καζανάκι  με  παροχή  νερού  στο  πλάϊ .</t>
  </si>
  <si>
    <t>Φλοτέρ 1/2"  εντοιχισμένου καζανακίου Ideal Standard Eco .</t>
  </si>
  <si>
    <t>Φλοτέρ 3/8"  εντοιχισμένου καζανακίου Ideal Standard Eco .</t>
  </si>
  <si>
    <t>φύλλο</t>
  </si>
  <si>
    <t>Πλακέτα εσωτερική εντοιχισμένου καζανακίου Ideal Standard Eco , διπλής λειτουργίας με απόσταση αξόνων  6,5cm .</t>
  </si>
  <si>
    <t>Αντλία καυστήρα πετρελαίου  RIELLO  RL28/1   typ: 657  T1.</t>
  </si>
  <si>
    <t>Ρακόρ μηχανικής σύσφιξης  1+1/4" , ορειχάλκινο αρσενική βόλτα , για σιδηροσωλήνα .</t>
  </si>
  <si>
    <t>Ρακόρ μηχανικής σύσφιξης  1+1/4" , ορειχάλκινο θηλυκή βόλτα , για σιδηροσωλήνα .</t>
  </si>
  <si>
    <t>Ρακόρ μηχανικής σύσφιξης  1+1/2" , ορειχάλκινο αρσενική βόλτα , για σιδηροσωλήνα .</t>
  </si>
  <si>
    <t>Ρακόρ μηχανικής σύσφιξης  1+1/2" , ορειχάλκινο θηλυκή βόλτα , για σιδηροσωλήνα .</t>
  </si>
  <si>
    <t>Ρακόρ μηχανικής σύσφιξης  2" , ορειχάλκινο αρσενική βόλτα , για σιδηροσωλήνα .</t>
  </si>
  <si>
    <t>Ρακόρ μηχανικής σύσφιξης  2" , ορειχάλκινο θηλυκή βόλτα , για σιδηροσωλήνα .</t>
  </si>
  <si>
    <t>Ιωάννινα,   13/07/2023</t>
  </si>
  <si>
    <t>Κυκλοφορητής  πόσιμου  νερού  με  ρακόρ , 230V , 50/60HZ , σύνδεση Rp 1+1/4" , αποσταση στομίων 180mm , με ορειχάλκινο  σώμα , ηλεκτρονικός με inverter , ενδεικτικού τύπου  WILO  YONOS  MAXO - Z30 / 0,5-12 RG  ( TOP  Z  30 / 10 ) , PN 10 , CE . Ο  κυκλοφορητής  θα πρέπει να έχει  τα ρακόρ του , καθώς και το θερμομονωτικό κέλυφος του .</t>
  </si>
  <si>
    <t>Κυκλοφορητής  ανακυκλοφορίας  ζεστού νερού χρήσης  με  ρακόρ , 230V , 50/60HZ , σύνδεση Rp 1" , αποσταση στομίων 180mm , με ορειχάλκινο  σώμα , ηλεκτρονικός με inverter , ενδεικτικού τύπου  WILO  Stratos  PICO - Z25 / 1-6 RG  ( STAR  Z 25 / 6 ) , PN 10 , CE . Ο  κυκλοφορητής  θα πρέπει να έχει  τα ρακόρ του , καθώς και το θερμομονωτικό κέλυφος του .</t>
  </si>
  <si>
    <t>Μειωτής  πίεσης  νερού  2"  , με  ρακόρ αρσενική βόλτα , βιδωτός  ,  μαζί με το μανόμετρο 1/4" ,  με  πίεση  εισόδου PN16 bar  και  ρυθμιζόμενη  πίεση  εξόδου  1-7 bar   ,  με σώμα  ορειχάλκινο  ,  CE.</t>
  </si>
  <si>
    <t>Μειωτής  πίεσης  νερού  2"  , με  ρακόρ θυληκή βόλτα , βιδωτός  ,  μαζί με το μανόμετρο 1/4" ,  με  πίεση  εισόδου PN16 bar  και  ρυθμιζόμενη  πίεση  εξόδου  1-7 bar   ,  με σώμα  ορειχάλκινο  ,  CE.</t>
  </si>
  <si>
    <t>Μειωτής  πίεσης  νερού  2+1/2"  , με  ρακόρ αρσενική βόλτα , βιδωτός  ,  μαζί με το μανόμετρο 1/4" ,  με  πίεση  εισόδου PN16 bar  και  ρυθμιζόμενη  πίεση  εξόδου  1-7 bar   ,  με σώμα  ορειχάλκινο  ,  CE.</t>
  </si>
  <si>
    <t>Μειωτής  πίεσης  νερού  2+1/2"  , με  ρακόρ θυληκή βόλτα , βιδωτός  ,  μαζί με το μανόμετρο 1/4" ,  με  πίεση  εισόδου PN16 bar  και  ρυθμιζόμενη  πίεση  εξόδου  1-7 bar   ,  με σώμα  ορειχάλκινο  ,  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</si>
</sst>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Greek"/>
      <charset val="161"/>
    </font>
    <font>
      <sz val="12"/>
      <name val="Palatino Linotype"/>
      <family val="1"/>
      <charset val="161"/>
    </font>
    <font>
      <sz val="10"/>
      <name val="Palatino Linotype"/>
      <family val="1"/>
      <charset val="161"/>
    </font>
    <font>
      <sz val="9"/>
      <name val="Palatino Linotype"/>
      <family val="1"/>
      <charset val="161"/>
    </font>
    <font>
      <b/>
      <sz val="10"/>
      <name val="Palatino Linotype"/>
      <family val="1"/>
      <charset val="161"/>
    </font>
    <font>
      <b/>
      <sz val="12"/>
      <name val="Palatino Linotype"/>
      <family val="1"/>
      <charset val="161"/>
    </font>
    <font>
      <b/>
      <u/>
      <sz val="12"/>
      <name val="Palatino Linotype"/>
      <family val="1"/>
      <charset val="161"/>
    </font>
    <font>
      <sz val="12"/>
      <name val="Times New Roman"/>
      <family val="1"/>
      <charset val="161"/>
    </font>
    <font>
      <sz val="12"/>
      <name val="Calibri"/>
      <family val="2"/>
      <charset val="161"/>
    </font>
    <font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4" fontId="5" fillId="0" borderId="4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Continuous" wrapText="1"/>
    </xf>
    <xf numFmtId="4" fontId="2" fillId="0" borderId="0" xfId="0" applyNumberFormat="1" applyFont="1" applyBorder="1" applyAlignment="1">
      <alignment horizontal="centerContinuous" wrapText="1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1" fontId="2" fillId="0" borderId="14" xfId="0" applyNumberFormat="1" applyFont="1" applyBorder="1" applyAlignment="1">
      <alignment horizontal="center" vertical="center"/>
    </xf>
    <xf numFmtId="0" fontId="1" fillId="0" borderId="0" xfId="0" applyFont="1" applyAlignment="1"/>
    <xf numFmtId="4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082" name="Picture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1"/>
  <sheetViews>
    <sheetView tabSelected="1" view="pageBreakPreview" topLeftCell="A113" zoomScale="79" zoomScaleNormal="100" zoomScaleSheetLayoutView="79" workbookViewId="0">
      <selection activeCell="B166" sqref="B166"/>
    </sheetView>
  </sheetViews>
  <sheetFormatPr defaultColWidth="9.109375" defaultRowHeight="15" x14ac:dyDescent="0.35"/>
  <cols>
    <col min="1" max="1" width="4.6640625" style="1" customWidth="1"/>
    <col min="2" max="2" width="66.109375" style="1" customWidth="1"/>
    <col min="3" max="3" width="10.5546875" style="1" customWidth="1"/>
    <col min="4" max="4" width="11.33203125" style="1" customWidth="1"/>
    <col min="5" max="5" width="18.33203125" style="1" customWidth="1"/>
    <col min="6" max="6" width="16.5546875" style="1" customWidth="1"/>
    <col min="7" max="7" width="23.6640625" style="1" customWidth="1"/>
    <col min="8" max="8" width="25.6640625" style="1" customWidth="1"/>
    <col min="9" max="16384" width="9.109375" style="1"/>
  </cols>
  <sheetData>
    <row r="2" spans="1:8" ht="17.399999999999999" x14ac:dyDescent="0.4">
      <c r="A2" s="61" t="s">
        <v>12</v>
      </c>
      <c r="B2" s="61"/>
      <c r="C2" s="61"/>
      <c r="D2" s="61"/>
      <c r="E2" s="61"/>
      <c r="F2" s="61"/>
      <c r="G2" s="61"/>
      <c r="H2" s="61"/>
    </row>
    <row r="3" spans="1:8" ht="17.399999999999999" x14ac:dyDescent="0.4">
      <c r="A3" s="2"/>
      <c r="C3" s="2"/>
      <c r="D3" s="2"/>
      <c r="E3" s="2"/>
      <c r="F3" s="2"/>
    </row>
    <row r="4" spans="1:8" ht="18" customHeight="1" x14ac:dyDescent="0.4">
      <c r="A4" s="3" t="s">
        <v>2</v>
      </c>
      <c r="C4" s="35" t="s">
        <v>1</v>
      </c>
      <c r="D4" s="66" t="s">
        <v>95</v>
      </c>
      <c r="E4" s="66"/>
      <c r="F4" s="66"/>
      <c r="G4" s="66"/>
    </row>
    <row r="5" spans="1:8" ht="17.399999999999999" x14ac:dyDescent="0.4">
      <c r="A5" s="3" t="s">
        <v>0</v>
      </c>
      <c r="C5" s="18"/>
      <c r="D5" s="66"/>
      <c r="E5" s="66"/>
      <c r="F5" s="66"/>
      <c r="G5" s="66"/>
    </row>
    <row r="6" spans="1:8" ht="17.399999999999999" x14ac:dyDescent="0.4">
      <c r="A6" s="3" t="s">
        <v>3</v>
      </c>
      <c r="C6" s="18"/>
      <c r="D6" s="66"/>
      <c r="E6" s="66"/>
      <c r="F6" s="66"/>
      <c r="G6" s="66"/>
    </row>
    <row r="7" spans="1:8" ht="17.399999999999999" x14ac:dyDescent="0.35">
      <c r="A7" s="3" t="s">
        <v>4</v>
      </c>
      <c r="D7" s="38"/>
      <c r="E7" s="4"/>
      <c r="F7" s="4"/>
    </row>
    <row r="8" spans="1:8" s="39" customFormat="1" ht="17.399999999999999" x14ac:dyDescent="0.35">
      <c r="A8" s="3"/>
      <c r="D8" s="38"/>
      <c r="E8" s="4"/>
      <c r="F8" s="4"/>
    </row>
    <row r="9" spans="1:8" ht="33.75" customHeight="1" x14ac:dyDescent="0.35">
      <c r="A9" s="65" t="s">
        <v>34</v>
      </c>
      <c r="B9" s="65"/>
      <c r="C9" s="65"/>
      <c r="D9" s="65"/>
      <c r="E9" s="65"/>
      <c r="F9" s="65"/>
      <c r="G9" s="65"/>
      <c r="H9" s="65"/>
    </row>
    <row r="10" spans="1:8" ht="15.6" thickBot="1" x14ac:dyDescent="0.4"/>
    <row r="11" spans="1:8" s="19" customFormat="1" ht="90.6" thickBot="1" x14ac:dyDescent="0.4">
      <c r="A11" s="5" t="s">
        <v>10</v>
      </c>
      <c r="B11" s="5" t="s">
        <v>35</v>
      </c>
      <c r="C11" s="5" t="s">
        <v>18</v>
      </c>
      <c r="D11" s="5" t="s">
        <v>11</v>
      </c>
      <c r="E11" s="5" t="s">
        <v>13</v>
      </c>
      <c r="F11" s="5" t="s">
        <v>14</v>
      </c>
      <c r="G11" s="5" t="s">
        <v>21</v>
      </c>
      <c r="H11" s="5" t="s">
        <v>22</v>
      </c>
    </row>
    <row r="12" spans="1:8" s="34" customFormat="1" ht="15.6" thickBot="1" x14ac:dyDescent="0.3">
      <c r="A12" s="33" t="s">
        <v>5</v>
      </c>
      <c r="B12" s="33" t="s">
        <v>31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15</v>
      </c>
      <c r="H12" s="33" t="s">
        <v>19</v>
      </c>
    </row>
    <row r="13" spans="1:8" s="13" customFormat="1" ht="47.4" thickBot="1" x14ac:dyDescent="0.45">
      <c r="A13" s="43">
        <v>1</v>
      </c>
      <c r="B13" s="48" t="s">
        <v>96</v>
      </c>
      <c r="C13" s="49" t="s">
        <v>41</v>
      </c>
      <c r="D13" s="49">
        <v>1000</v>
      </c>
      <c r="E13" s="50">
        <v>3</v>
      </c>
      <c r="F13" s="50">
        <f>D13*E13</f>
        <v>3000</v>
      </c>
      <c r="G13" s="20"/>
      <c r="H13" s="20"/>
    </row>
    <row r="14" spans="1:8" s="13" customFormat="1" ht="37.200000000000003" customHeight="1" thickBot="1" x14ac:dyDescent="0.45">
      <c r="A14" s="43">
        <v>2</v>
      </c>
      <c r="B14" s="48" t="s">
        <v>36</v>
      </c>
      <c r="C14" s="49" t="s">
        <v>29</v>
      </c>
      <c r="D14" s="49">
        <v>200</v>
      </c>
      <c r="E14" s="50">
        <v>0.6</v>
      </c>
      <c r="F14" s="50">
        <f t="shared" ref="F14:F81" si="0">D14*E14</f>
        <v>120</v>
      </c>
      <c r="G14" s="20"/>
      <c r="H14" s="20"/>
    </row>
    <row r="15" spans="1:8" s="13" customFormat="1" ht="36.6" customHeight="1" thickBot="1" x14ac:dyDescent="0.45">
      <c r="A15" s="43">
        <v>3</v>
      </c>
      <c r="B15" s="48" t="s">
        <v>37</v>
      </c>
      <c r="C15" s="49" t="s">
        <v>29</v>
      </c>
      <c r="D15" s="49">
        <v>200</v>
      </c>
      <c r="E15" s="50">
        <v>0.25</v>
      </c>
      <c r="F15" s="50">
        <f t="shared" si="0"/>
        <v>50</v>
      </c>
      <c r="G15" s="20"/>
      <c r="H15" s="20"/>
    </row>
    <row r="16" spans="1:8" s="13" customFormat="1" ht="63" thickBot="1" x14ac:dyDescent="0.45">
      <c r="A16" s="43">
        <v>4</v>
      </c>
      <c r="B16" s="48" t="s">
        <v>97</v>
      </c>
      <c r="C16" s="49" t="s">
        <v>29</v>
      </c>
      <c r="D16" s="49">
        <v>20</v>
      </c>
      <c r="E16" s="50">
        <v>2.5</v>
      </c>
      <c r="F16" s="50">
        <f t="shared" si="0"/>
        <v>50</v>
      </c>
      <c r="G16" s="20"/>
      <c r="H16" s="20"/>
    </row>
    <row r="17" spans="1:8" s="13" customFormat="1" ht="47.4" thickBot="1" x14ac:dyDescent="0.45">
      <c r="A17" s="43">
        <v>5</v>
      </c>
      <c r="B17" s="48" t="s">
        <v>98</v>
      </c>
      <c r="C17" s="49" t="s">
        <v>29</v>
      </c>
      <c r="D17" s="49">
        <v>300</v>
      </c>
      <c r="E17" s="50">
        <v>3.8</v>
      </c>
      <c r="F17" s="50">
        <f t="shared" si="0"/>
        <v>1140</v>
      </c>
      <c r="G17" s="20"/>
      <c r="H17" s="20"/>
    </row>
    <row r="18" spans="1:8" s="13" customFormat="1" ht="47.4" thickBot="1" x14ac:dyDescent="0.45">
      <c r="A18" s="43">
        <v>6</v>
      </c>
      <c r="B18" s="48" t="s">
        <v>99</v>
      </c>
      <c r="C18" s="49" t="s">
        <v>29</v>
      </c>
      <c r="D18" s="49">
        <v>1</v>
      </c>
      <c r="E18" s="50">
        <v>180</v>
      </c>
      <c r="F18" s="50">
        <f t="shared" si="0"/>
        <v>180</v>
      </c>
      <c r="G18" s="20"/>
      <c r="H18" s="20"/>
    </row>
    <row r="19" spans="1:8" s="13" customFormat="1" ht="18" thickBot="1" x14ac:dyDescent="0.45">
      <c r="A19" s="43">
        <v>7</v>
      </c>
      <c r="B19" s="48" t="s">
        <v>189</v>
      </c>
      <c r="C19" s="49" t="s">
        <v>29</v>
      </c>
      <c r="D19" s="49">
        <v>1</v>
      </c>
      <c r="E19" s="50">
        <v>180</v>
      </c>
      <c r="F19" s="50">
        <f t="shared" si="0"/>
        <v>180</v>
      </c>
      <c r="G19" s="20"/>
      <c r="H19" s="20"/>
    </row>
    <row r="20" spans="1:8" s="13" customFormat="1" ht="31.8" thickBot="1" x14ac:dyDescent="0.45">
      <c r="A20" s="43">
        <v>8</v>
      </c>
      <c r="B20" s="48" t="s">
        <v>92</v>
      </c>
      <c r="C20" s="49" t="s">
        <v>29</v>
      </c>
      <c r="D20" s="49">
        <v>50</v>
      </c>
      <c r="E20" s="50">
        <v>4.5</v>
      </c>
      <c r="F20" s="50">
        <f t="shared" si="0"/>
        <v>225</v>
      </c>
      <c r="G20" s="20"/>
      <c r="H20" s="20"/>
    </row>
    <row r="21" spans="1:8" s="13" customFormat="1" ht="31.8" thickBot="1" x14ac:dyDescent="0.45">
      <c r="A21" s="43">
        <v>9</v>
      </c>
      <c r="B21" s="48" t="s">
        <v>100</v>
      </c>
      <c r="C21" s="49" t="s">
        <v>29</v>
      </c>
      <c r="D21" s="49">
        <v>2</v>
      </c>
      <c r="E21" s="50">
        <v>20</v>
      </c>
      <c r="F21" s="50">
        <f t="shared" si="0"/>
        <v>40</v>
      </c>
      <c r="G21" s="20"/>
      <c r="H21" s="20"/>
    </row>
    <row r="22" spans="1:8" s="13" customFormat="1" ht="47.4" thickBot="1" x14ac:dyDescent="0.45">
      <c r="A22" s="43">
        <v>10</v>
      </c>
      <c r="B22" s="48" t="s">
        <v>101</v>
      </c>
      <c r="C22" s="49" t="s">
        <v>29</v>
      </c>
      <c r="D22" s="49">
        <v>3</v>
      </c>
      <c r="E22" s="50">
        <v>8</v>
      </c>
      <c r="F22" s="50">
        <f t="shared" si="0"/>
        <v>24</v>
      </c>
      <c r="G22" s="20"/>
      <c r="H22" s="20"/>
    </row>
    <row r="23" spans="1:8" s="13" customFormat="1" ht="47.4" thickBot="1" x14ac:dyDescent="0.45">
      <c r="A23" s="43">
        <v>11</v>
      </c>
      <c r="B23" s="48" t="s">
        <v>102</v>
      </c>
      <c r="C23" s="49" t="s">
        <v>29</v>
      </c>
      <c r="D23" s="49">
        <v>5</v>
      </c>
      <c r="E23" s="50">
        <v>4.5</v>
      </c>
      <c r="F23" s="50">
        <f t="shared" si="0"/>
        <v>22.5</v>
      </c>
      <c r="G23" s="20"/>
      <c r="H23" s="20"/>
    </row>
    <row r="24" spans="1:8" s="13" customFormat="1" ht="31.8" thickBot="1" x14ac:dyDescent="0.45">
      <c r="A24" s="43">
        <v>12</v>
      </c>
      <c r="B24" s="48" t="s">
        <v>76</v>
      </c>
      <c r="C24" s="49" t="s">
        <v>29</v>
      </c>
      <c r="D24" s="49">
        <v>30</v>
      </c>
      <c r="E24" s="50">
        <v>4.5</v>
      </c>
      <c r="F24" s="50">
        <f t="shared" si="0"/>
        <v>135</v>
      </c>
      <c r="G24" s="20"/>
      <c r="H24" s="20"/>
    </row>
    <row r="25" spans="1:8" s="13" customFormat="1" ht="18" thickBot="1" x14ac:dyDescent="0.45">
      <c r="A25" s="43">
        <v>13</v>
      </c>
      <c r="B25" s="48" t="s">
        <v>103</v>
      </c>
      <c r="C25" s="49" t="s">
        <v>29</v>
      </c>
      <c r="D25" s="49">
        <v>10</v>
      </c>
      <c r="E25" s="50">
        <v>5</v>
      </c>
      <c r="F25" s="50">
        <f t="shared" si="0"/>
        <v>50</v>
      </c>
      <c r="G25" s="20"/>
      <c r="H25" s="20"/>
    </row>
    <row r="26" spans="1:8" s="13" customFormat="1" ht="31.8" thickBot="1" x14ac:dyDescent="0.45">
      <c r="A26" s="43">
        <v>14</v>
      </c>
      <c r="B26" s="48" t="s">
        <v>104</v>
      </c>
      <c r="C26" s="49" t="s">
        <v>29</v>
      </c>
      <c r="D26" s="49">
        <v>10</v>
      </c>
      <c r="E26" s="50">
        <v>7.5</v>
      </c>
      <c r="F26" s="50">
        <f t="shared" si="0"/>
        <v>75</v>
      </c>
      <c r="G26" s="20"/>
      <c r="H26" s="20"/>
    </row>
    <row r="27" spans="1:8" s="13" customFormat="1" ht="31.8" thickBot="1" x14ac:dyDescent="0.45">
      <c r="A27" s="43">
        <v>15</v>
      </c>
      <c r="B27" s="48" t="s">
        <v>105</v>
      </c>
      <c r="C27" s="49" t="s">
        <v>29</v>
      </c>
      <c r="D27" s="49">
        <v>20</v>
      </c>
      <c r="E27" s="50">
        <v>4.2</v>
      </c>
      <c r="F27" s="50">
        <f t="shared" si="0"/>
        <v>84</v>
      </c>
      <c r="G27" s="20"/>
      <c r="H27" s="20"/>
    </row>
    <row r="28" spans="1:8" s="13" customFormat="1" ht="47.4" thickBot="1" x14ac:dyDescent="0.45">
      <c r="A28" s="43">
        <v>16</v>
      </c>
      <c r="B28" s="48" t="s">
        <v>63</v>
      </c>
      <c r="C28" s="49" t="s">
        <v>29</v>
      </c>
      <c r="D28" s="49">
        <v>40</v>
      </c>
      <c r="E28" s="50">
        <v>2.4</v>
      </c>
      <c r="F28" s="50">
        <f t="shared" si="0"/>
        <v>96</v>
      </c>
      <c r="G28" s="20"/>
      <c r="H28" s="20"/>
    </row>
    <row r="29" spans="1:8" s="13" customFormat="1" ht="31.8" thickBot="1" x14ac:dyDescent="0.45">
      <c r="A29" s="43">
        <v>17</v>
      </c>
      <c r="B29" s="48" t="s">
        <v>106</v>
      </c>
      <c r="C29" s="49" t="s">
        <v>29</v>
      </c>
      <c r="D29" s="49">
        <v>20</v>
      </c>
      <c r="E29" s="50">
        <v>6.2</v>
      </c>
      <c r="F29" s="50">
        <f t="shared" si="0"/>
        <v>124</v>
      </c>
      <c r="G29" s="20"/>
      <c r="H29" s="20"/>
    </row>
    <row r="30" spans="1:8" s="13" customFormat="1" ht="47.4" thickBot="1" x14ac:dyDescent="0.45">
      <c r="A30" s="43">
        <v>18</v>
      </c>
      <c r="B30" s="48" t="s">
        <v>107</v>
      </c>
      <c r="C30" s="49" t="s">
        <v>29</v>
      </c>
      <c r="D30" s="49">
        <v>5</v>
      </c>
      <c r="E30" s="50">
        <v>10</v>
      </c>
      <c r="F30" s="50">
        <f t="shared" si="0"/>
        <v>50</v>
      </c>
      <c r="G30" s="20"/>
      <c r="H30" s="20"/>
    </row>
    <row r="31" spans="1:8" s="13" customFormat="1" ht="47.4" thickBot="1" x14ac:dyDescent="0.45">
      <c r="A31" s="43">
        <v>19</v>
      </c>
      <c r="B31" s="48" t="s">
        <v>77</v>
      </c>
      <c r="C31" s="49" t="s">
        <v>29</v>
      </c>
      <c r="D31" s="49">
        <v>5</v>
      </c>
      <c r="E31" s="50">
        <v>12</v>
      </c>
      <c r="F31" s="50">
        <f t="shared" si="0"/>
        <v>60</v>
      </c>
      <c r="G31" s="20"/>
      <c r="H31" s="20"/>
    </row>
    <row r="32" spans="1:8" s="13" customFormat="1" ht="31.8" thickBot="1" x14ac:dyDescent="0.45">
      <c r="A32" s="43">
        <v>20</v>
      </c>
      <c r="B32" s="48" t="s">
        <v>64</v>
      </c>
      <c r="C32" s="49" t="s">
        <v>29</v>
      </c>
      <c r="D32" s="49">
        <v>5</v>
      </c>
      <c r="E32" s="50">
        <v>25</v>
      </c>
      <c r="F32" s="50">
        <f t="shared" si="0"/>
        <v>125</v>
      </c>
      <c r="G32" s="20"/>
      <c r="H32" s="20"/>
    </row>
    <row r="33" spans="1:8" s="13" customFormat="1" ht="37.5" customHeight="1" thickBot="1" x14ac:dyDescent="0.45">
      <c r="A33" s="43">
        <v>21</v>
      </c>
      <c r="B33" s="48" t="s">
        <v>78</v>
      </c>
      <c r="C33" s="49" t="s">
        <v>29</v>
      </c>
      <c r="D33" s="49">
        <v>10</v>
      </c>
      <c r="E33" s="50">
        <v>4.8</v>
      </c>
      <c r="F33" s="50">
        <f t="shared" si="0"/>
        <v>48</v>
      </c>
      <c r="G33" s="20"/>
      <c r="H33" s="20"/>
    </row>
    <row r="34" spans="1:8" s="13" customFormat="1" ht="31.8" thickBot="1" x14ac:dyDescent="0.45">
      <c r="A34" s="43">
        <v>22</v>
      </c>
      <c r="B34" s="48" t="s">
        <v>108</v>
      </c>
      <c r="C34" s="49" t="s">
        <v>29</v>
      </c>
      <c r="D34" s="49">
        <v>20</v>
      </c>
      <c r="E34" s="50">
        <v>2.2999999999999998</v>
      </c>
      <c r="F34" s="50">
        <f t="shared" si="0"/>
        <v>46</v>
      </c>
      <c r="G34" s="20"/>
      <c r="H34" s="20"/>
    </row>
    <row r="35" spans="1:8" s="13" customFormat="1" ht="38.25" customHeight="1" thickBot="1" x14ac:dyDescent="0.45">
      <c r="A35" s="43">
        <v>23</v>
      </c>
      <c r="B35" s="48" t="s">
        <v>79</v>
      </c>
      <c r="C35" s="49" t="s">
        <v>29</v>
      </c>
      <c r="D35" s="49">
        <v>5</v>
      </c>
      <c r="E35" s="50">
        <v>6</v>
      </c>
      <c r="F35" s="50">
        <f t="shared" si="0"/>
        <v>30</v>
      </c>
      <c r="G35" s="20"/>
      <c r="H35" s="20"/>
    </row>
    <row r="36" spans="1:8" s="13" customFormat="1" ht="31.8" thickBot="1" x14ac:dyDescent="0.45">
      <c r="A36" s="43">
        <v>24</v>
      </c>
      <c r="B36" s="48" t="s">
        <v>80</v>
      </c>
      <c r="C36" s="49" t="s">
        <v>29</v>
      </c>
      <c r="D36" s="49">
        <v>5</v>
      </c>
      <c r="E36" s="50">
        <v>6</v>
      </c>
      <c r="F36" s="50">
        <f t="shared" si="0"/>
        <v>30</v>
      </c>
      <c r="G36" s="20"/>
      <c r="H36" s="20"/>
    </row>
    <row r="37" spans="1:8" s="13" customFormat="1" ht="31.8" thickBot="1" x14ac:dyDescent="0.45">
      <c r="A37" s="43">
        <v>25</v>
      </c>
      <c r="B37" s="48" t="s">
        <v>81</v>
      </c>
      <c r="C37" s="49" t="s">
        <v>29</v>
      </c>
      <c r="D37" s="49">
        <v>5</v>
      </c>
      <c r="E37" s="50">
        <v>6</v>
      </c>
      <c r="F37" s="50">
        <f t="shared" si="0"/>
        <v>30</v>
      </c>
      <c r="G37" s="20"/>
      <c r="H37" s="20"/>
    </row>
    <row r="38" spans="1:8" s="13" customFormat="1" ht="31.8" thickBot="1" x14ac:dyDescent="0.45">
      <c r="A38" s="43">
        <v>26</v>
      </c>
      <c r="B38" s="48" t="s">
        <v>82</v>
      </c>
      <c r="C38" s="49" t="s">
        <v>29</v>
      </c>
      <c r="D38" s="49">
        <v>5</v>
      </c>
      <c r="E38" s="50">
        <v>8</v>
      </c>
      <c r="F38" s="50">
        <f t="shared" si="0"/>
        <v>40</v>
      </c>
      <c r="G38" s="20"/>
      <c r="H38" s="20"/>
    </row>
    <row r="39" spans="1:8" s="13" customFormat="1" ht="31.8" thickBot="1" x14ac:dyDescent="0.45">
      <c r="A39" s="43">
        <v>27</v>
      </c>
      <c r="B39" s="48" t="s">
        <v>109</v>
      </c>
      <c r="C39" s="49" t="s">
        <v>29</v>
      </c>
      <c r="D39" s="49">
        <v>20</v>
      </c>
      <c r="E39" s="50">
        <v>3.5</v>
      </c>
      <c r="F39" s="50">
        <f t="shared" si="0"/>
        <v>70</v>
      </c>
      <c r="G39" s="20"/>
      <c r="H39" s="20"/>
    </row>
    <row r="40" spans="1:8" s="13" customFormat="1" ht="67.8" customHeight="1" thickBot="1" x14ac:dyDescent="0.45">
      <c r="A40" s="43">
        <v>28</v>
      </c>
      <c r="B40" s="48" t="s">
        <v>110</v>
      </c>
      <c r="C40" s="49" t="s">
        <v>29</v>
      </c>
      <c r="D40" s="49">
        <v>1</v>
      </c>
      <c r="E40" s="50">
        <v>4.5</v>
      </c>
      <c r="F40" s="50">
        <f t="shared" si="0"/>
        <v>4.5</v>
      </c>
      <c r="G40" s="20"/>
      <c r="H40" s="20"/>
    </row>
    <row r="41" spans="1:8" s="13" customFormat="1" ht="51.6" customHeight="1" thickBot="1" x14ac:dyDescent="0.45">
      <c r="A41" s="43">
        <v>29</v>
      </c>
      <c r="B41" s="48" t="s">
        <v>111</v>
      </c>
      <c r="C41" s="49" t="s">
        <v>29</v>
      </c>
      <c r="D41" s="49">
        <v>30</v>
      </c>
      <c r="E41" s="50">
        <v>7</v>
      </c>
      <c r="F41" s="50">
        <f t="shared" si="0"/>
        <v>210</v>
      </c>
      <c r="G41" s="20"/>
      <c r="H41" s="20"/>
    </row>
    <row r="42" spans="1:8" s="13" customFormat="1" ht="18" thickBot="1" x14ac:dyDescent="0.45">
      <c r="A42" s="43">
        <v>30</v>
      </c>
      <c r="B42" s="48" t="s">
        <v>42</v>
      </c>
      <c r="C42" s="49" t="s">
        <v>29</v>
      </c>
      <c r="D42" s="49">
        <v>30</v>
      </c>
      <c r="E42" s="50">
        <v>1.5</v>
      </c>
      <c r="F42" s="50">
        <f t="shared" si="0"/>
        <v>45</v>
      </c>
      <c r="G42" s="20"/>
      <c r="H42" s="20"/>
    </row>
    <row r="43" spans="1:8" s="13" customFormat="1" ht="18" thickBot="1" x14ac:dyDescent="0.45">
      <c r="A43" s="43">
        <v>31</v>
      </c>
      <c r="B43" s="48" t="s">
        <v>112</v>
      </c>
      <c r="C43" s="49" t="s">
        <v>29</v>
      </c>
      <c r="D43" s="49">
        <v>20</v>
      </c>
      <c r="E43" s="50">
        <v>3</v>
      </c>
      <c r="F43" s="50">
        <f t="shared" si="0"/>
        <v>60</v>
      </c>
      <c r="G43" s="20"/>
      <c r="H43" s="20"/>
    </row>
    <row r="44" spans="1:8" s="13" customFormat="1" ht="31.8" thickBot="1" x14ac:dyDescent="0.45">
      <c r="A44" s="43">
        <v>32</v>
      </c>
      <c r="B44" s="48" t="s">
        <v>113</v>
      </c>
      <c r="C44" s="49" t="s">
        <v>29</v>
      </c>
      <c r="D44" s="49">
        <v>20</v>
      </c>
      <c r="E44" s="50">
        <v>1.5</v>
      </c>
      <c r="F44" s="50">
        <f t="shared" si="0"/>
        <v>30</v>
      </c>
      <c r="G44" s="20"/>
      <c r="H44" s="20"/>
    </row>
    <row r="45" spans="1:8" s="13" customFormat="1" ht="31.8" thickBot="1" x14ac:dyDescent="0.45">
      <c r="A45" s="43">
        <v>33</v>
      </c>
      <c r="B45" s="48" t="s">
        <v>114</v>
      </c>
      <c r="C45" s="49" t="s">
        <v>29</v>
      </c>
      <c r="D45" s="49">
        <v>10</v>
      </c>
      <c r="E45" s="50">
        <v>2</v>
      </c>
      <c r="F45" s="50">
        <f t="shared" si="0"/>
        <v>20</v>
      </c>
      <c r="G45" s="20"/>
      <c r="H45" s="20"/>
    </row>
    <row r="46" spans="1:8" s="13" customFormat="1" ht="31.8" thickBot="1" x14ac:dyDescent="0.45">
      <c r="A46" s="43">
        <v>34</v>
      </c>
      <c r="B46" s="48" t="s">
        <v>115</v>
      </c>
      <c r="C46" s="49" t="s">
        <v>29</v>
      </c>
      <c r="D46" s="49">
        <v>10</v>
      </c>
      <c r="E46" s="50">
        <v>2.5</v>
      </c>
      <c r="F46" s="50">
        <f t="shared" si="0"/>
        <v>25</v>
      </c>
      <c r="G46" s="20"/>
      <c r="H46" s="20"/>
    </row>
    <row r="47" spans="1:8" s="13" customFormat="1" ht="54.75" customHeight="1" thickBot="1" x14ac:dyDescent="0.45">
      <c r="A47" s="43">
        <v>35</v>
      </c>
      <c r="B47" s="48" t="s">
        <v>116</v>
      </c>
      <c r="C47" s="49" t="s">
        <v>29</v>
      </c>
      <c r="D47" s="49">
        <v>10</v>
      </c>
      <c r="E47" s="50">
        <v>0.8</v>
      </c>
      <c r="F47" s="50">
        <f t="shared" si="0"/>
        <v>8</v>
      </c>
      <c r="G47" s="20"/>
      <c r="H47" s="20"/>
    </row>
    <row r="48" spans="1:8" s="13" customFormat="1" ht="39.6" customHeight="1" thickBot="1" x14ac:dyDescent="0.45">
      <c r="A48" s="43">
        <v>36</v>
      </c>
      <c r="B48" s="48" t="s">
        <v>117</v>
      </c>
      <c r="C48" s="49" t="s">
        <v>29</v>
      </c>
      <c r="D48" s="49">
        <v>5</v>
      </c>
      <c r="E48" s="50">
        <v>3</v>
      </c>
      <c r="F48" s="50">
        <f t="shared" si="0"/>
        <v>15</v>
      </c>
      <c r="G48" s="20"/>
      <c r="H48" s="20"/>
    </row>
    <row r="49" spans="1:8" s="13" customFormat="1" ht="43.2" customHeight="1" thickBot="1" x14ac:dyDescent="0.45">
      <c r="A49" s="43">
        <v>37</v>
      </c>
      <c r="B49" s="48" t="s">
        <v>118</v>
      </c>
      <c r="C49" s="49" t="s">
        <v>29</v>
      </c>
      <c r="D49" s="49">
        <v>5</v>
      </c>
      <c r="E49" s="50">
        <v>3</v>
      </c>
      <c r="F49" s="50">
        <f t="shared" si="0"/>
        <v>15</v>
      </c>
      <c r="G49" s="20"/>
      <c r="H49" s="20"/>
    </row>
    <row r="50" spans="1:8" s="13" customFormat="1" ht="84" customHeight="1" thickBot="1" x14ac:dyDescent="0.45">
      <c r="A50" s="43">
        <v>38</v>
      </c>
      <c r="B50" s="48" t="s">
        <v>65</v>
      </c>
      <c r="C50" s="49" t="s">
        <v>29</v>
      </c>
      <c r="D50" s="49">
        <v>5</v>
      </c>
      <c r="E50" s="50">
        <v>30</v>
      </c>
      <c r="F50" s="50">
        <f t="shared" si="0"/>
        <v>150</v>
      </c>
      <c r="G50" s="20"/>
      <c r="H50" s="20"/>
    </row>
    <row r="51" spans="1:8" s="13" customFormat="1" ht="31.8" thickBot="1" x14ac:dyDescent="0.45">
      <c r="A51" s="43">
        <v>39</v>
      </c>
      <c r="B51" s="48" t="s">
        <v>119</v>
      </c>
      <c r="C51" s="49" t="s">
        <v>29</v>
      </c>
      <c r="D51" s="49">
        <v>30</v>
      </c>
      <c r="E51" s="50">
        <v>5</v>
      </c>
      <c r="F51" s="50">
        <f t="shared" si="0"/>
        <v>150</v>
      </c>
      <c r="G51" s="20"/>
      <c r="H51" s="20"/>
    </row>
    <row r="52" spans="1:8" s="13" customFormat="1" ht="33" customHeight="1" thickBot="1" x14ac:dyDescent="0.45">
      <c r="A52" s="43">
        <v>40</v>
      </c>
      <c r="B52" s="48" t="s">
        <v>120</v>
      </c>
      <c r="C52" s="49" t="s">
        <v>29</v>
      </c>
      <c r="D52" s="49">
        <v>10</v>
      </c>
      <c r="E52" s="50">
        <v>6</v>
      </c>
      <c r="F52" s="50">
        <f t="shared" si="0"/>
        <v>60</v>
      </c>
      <c r="G52" s="20"/>
      <c r="H52" s="20"/>
    </row>
    <row r="53" spans="1:8" s="13" customFormat="1" ht="31.8" thickBot="1" x14ac:dyDescent="0.45">
      <c r="A53" s="43">
        <v>41</v>
      </c>
      <c r="B53" s="48" t="s">
        <v>121</v>
      </c>
      <c r="C53" s="49" t="s">
        <v>29</v>
      </c>
      <c r="D53" s="49">
        <v>3</v>
      </c>
      <c r="E53" s="50">
        <v>8</v>
      </c>
      <c r="F53" s="50">
        <f t="shared" si="0"/>
        <v>24</v>
      </c>
      <c r="G53" s="20"/>
      <c r="H53" s="20"/>
    </row>
    <row r="54" spans="1:8" s="13" customFormat="1" ht="31.8" thickBot="1" x14ac:dyDescent="0.45">
      <c r="A54" s="43">
        <v>42</v>
      </c>
      <c r="B54" s="48" t="s">
        <v>122</v>
      </c>
      <c r="C54" s="49" t="s">
        <v>29</v>
      </c>
      <c r="D54" s="49">
        <v>3</v>
      </c>
      <c r="E54" s="50">
        <v>8</v>
      </c>
      <c r="F54" s="50">
        <f t="shared" si="0"/>
        <v>24</v>
      </c>
      <c r="G54" s="20"/>
      <c r="H54" s="20"/>
    </row>
    <row r="55" spans="1:8" s="13" customFormat="1" ht="31.8" thickBot="1" x14ac:dyDescent="0.45">
      <c r="A55" s="43">
        <v>43</v>
      </c>
      <c r="B55" s="48" t="s">
        <v>123</v>
      </c>
      <c r="C55" s="49" t="s">
        <v>29</v>
      </c>
      <c r="D55" s="49">
        <v>2</v>
      </c>
      <c r="E55" s="50">
        <v>200</v>
      </c>
      <c r="F55" s="50">
        <f t="shared" si="0"/>
        <v>400</v>
      </c>
      <c r="G55" s="20"/>
      <c r="H55" s="20"/>
    </row>
    <row r="56" spans="1:8" s="13" customFormat="1" ht="31.8" thickBot="1" x14ac:dyDescent="0.45">
      <c r="A56" s="43">
        <v>44</v>
      </c>
      <c r="B56" s="48" t="s">
        <v>124</v>
      </c>
      <c r="C56" s="49" t="s">
        <v>29</v>
      </c>
      <c r="D56" s="49">
        <v>1</v>
      </c>
      <c r="E56" s="50">
        <v>200</v>
      </c>
      <c r="F56" s="50">
        <f t="shared" si="0"/>
        <v>200</v>
      </c>
      <c r="G56" s="20"/>
      <c r="H56" s="20"/>
    </row>
    <row r="57" spans="1:8" s="13" customFormat="1" ht="31.8" thickBot="1" x14ac:dyDescent="0.45">
      <c r="A57" s="43">
        <v>45</v>
      </c>
      <c r="B57" s="48" t="s">
        <v>125</v>
      </c>
      <c r="C57" s="49" t="s">
        <v>29</v>
      </c>
      <c r="D57" s="49">
        <v>4</v>
      </c>
      <c r="E57" s="50">
        <v>200</v>
      </c>
      <c r="F57" s="50">
        <f t="shared" si="0"/>
        <v>800</v>
      </c>
      <c r="G57" s="20"/>
      <c r="H57" s="20"/>
    </row>
    <row r="58" spans="1:8" s="13" customFormat="1" ht="31.8" thickBot="1" x14ac:dyDescent="0.45">
      <c r="A58" s="43">
        <v>46</v>
      </c>
      <c r="B58" s="48" t="s">
        <v>126</v>
      </c>
      <c r="C58" s="49" t="s">
        <v>29</v>
      </c>
      <c r="D58" s="49">
        <v>2</v>
      </c>
      <c r="E58" s="50">
        <v>50</v>
      </c>
      <c r="F58" s="50">
        <f t="shared" si="0"/>
        <v>100</v>
      </c>
      <c r="G58" s="20"/>
      <c r="H58" s="20"/>
    </row>
    <row r="59" spans="1:8" s="13" customFormat="1" ht="31.8" thickBot="1" x14ac:dyDescent="0.45">
      <c r="A59" s="43">
        <v>47</v>
      </c>
      <c r="B59" s="48" t="s">
        <v>127</v>
      </c>
      <c r="C59" s="49" t="s">
        <v>29</v>
      </c>
      <c r="D59" s="49">
        <v>2</v>
      </c>
      <c r="E59" s="50">
        <v>50</v>
      </c>
      <c r="F59" s="50">
        <f t="shared" si="0"/>
        <v>100</v>
      </c>
      <c r="G59" s="20"/>
      <c r="H59" s="20"/>
    </row>
    <row r="60" spans="1:8" s="13" customFormat="1" ht="31.8" thickBot="1" x14ac:dyDescent="0.45">
      <c r="A60" s="43">
        <v>48</v>
      </c>
      <c r="B60" s="48" t="s">
        <v>128</v>
      </c>
      <c r="C60" s="49" t="s">
        <v>29</v>
      </c>
      <c r="D60" s="49">
        <v>2</v>
      </c>
      <c r="E60" s="50">
        <v>50</v>
      </c>
      <c r="F60" s="50">
        <f t="shared" si="0"/>
        <v>100</v>
      </c>
      <c r="G60" s="20"/>
      <c r="H60" s="20"/>
    </row>
    <row r="61" spans="1:8" s="13" customFormat="1" ht="31.8" thickBot="1" x14ac:dyDescent="0.45">
      <c r="A61" s="43">
        <v>49</v>
      </c>
      <c r="B61" s="48" t="s">
        <v>45</v>
      </c>
      <c r="C61" s="49" t="s">
        <v>29</v>
      </c>
      <c r="D61" s="49">
        <v>50</v>
      </c>
      <c r="E61" s="50">
        <v>10</v>
      </c>
      <c r="F61" s="50">
        <f t="shared" si="0"/>
        <v>500</v>
      </c>
      <c r="G61" s="20"/>
      <c r="H61" s="20"/>
    </row>
    <row r="62" spans="1:8" s="13" customFormat="1" ht="31.8" thickBot="1" x14ac:dyDescent="0.45">
      <c r="A62" s="43">
        <v>50</v>
      </c>
      <c r="B62" s="48" t="s">
        <v>38</v>
      </c>
      <c r="C62" s="49" t="s">
        <v>29</v>
      </c>
      <c r="D62" s="49">
        <v>10</v>
      </c>
      <c r="E62" s="50">
        <v>1.5</v>
      </c>
      <c r="F62" s="50">
        <f t="shared" si="0"/>
        <v>15</v>
      </c>
      <c r="G62" s="20"/>
      <c r="H62" s="20"/>
    </row>
    <row r="63" spans="1:8" s="13" customFormat="1" ht="47.4" thickBot="1" x14ac:dyDescent="0.45">
      <c r="A63" s="43">
        <v>51</v>
      </c>
      <c r="B63" s="48" t="s">
        <v>129</v>
      </c>
      <c r="C63" s="49" t="s">
        <v>41</v>
      </c>
      <c r="D63" s="49">
        <v>500</v>
      </c>
      <c r="E63" s="50">
        <v>2.5</v>
      </c>
      <c r="F63" s="50">
        <f t="shared" si="0"/>
        <v>1250</v>
      </c>
      <c r="G63" s="20"/>
      <c r="H63" s="20"/>
    </row>
    <row r="64" spans="1:8" s="13" customFormat="1" ht="31.8" thickBot="1" x14ac:dyDescent="0.45">
      <c r="A64" s="43">
        <v>52</v>
      </c>
      <c r="B64" s="48" t="s">
        <v>130</v>
      </c>
      <c r="C64" s="49" t="s">
        <v>29</v>
      </c>
      <c r="D64" s="49">
        <v>3</v>
      </c>
      <c r="E64" s="50">
        <v>10</v>
      </c>
      <c r="F64" s="50">
        <f t="shared" si="0"/>
        <v>30</v>
      </c>
      <c r="G64" s="20"/>
      <c r="H64" s="20"/>
    </row>
    <row r="65" spans="1:8" s="13" customFormat="1" ht="31.8" thickBot="1" x14ac:dyDescent="0.45">
      <c r="A65" s="43">
        <v>53</v>
      </c>
      <c r="B65" s="48" t="s">
        <v>66</v>
      </c>
      <c r="C65" s="49" t="s">
        <v>29</v>
      </c>
      <c r="D65" s="49">
        <v>2</v>
      </c>
      <c r="E65" s="50">
        <v>25</v>
      </c>
      <c r="F65" s="50">
        <f t="shared" si="0"/>
        <v>50</v>
      </c>
      <c r="G65" s="20"/>
      <c r="H65" s="20"/>
    </row>
    <row r="66" spans="1:8" s="13" customFormat="1" ht="94.2" thickBot="1" x14ac:dyDescent="0.45">
      <c r="A66" s="43">
        <v>54</v>
      </c>
      <c r="B66" s="48" t="s">
        <v>197</v>
      </c>
      <c r="C66" s="49" t="s">
        <v>29</v>
      </c>
      <c r="D66" s="49">
        <v>1</v>
      </c>
      <c r="E66" s="50">
        <v>1000</v>
      </c>
      <c r="F66" s="50">
        <f t="shared" si="0"/>
        <v>1000</v>
      </c>
      <c r="G66" s="20"/>
      <c r="H66" s="20"/>
    </row>
    <row r="67" spans="1:8" s="13" customFormat="1" ht="94.2" thickBot="1" x14ac:dyDescent="0.45">
      <c r="A67" s="43">
        <v>55</v>
      </c>
      <c r="B67" s="48" t="s">
        <v>198</v>
      </c>
      <c r="C67" s="49" t="s">
        <v>29</v>
      </c>
      <c r="D67" s="49">
        <v>1</v>
      </c>
      <c r="E67" s="50">
        <v>650</v>
      </c>
      <c r="F67" s="50">
        <f t="shared" si="0"/>
        <v>650</v>
      </c>
      <c r="G67" s="20"/>
      <c r="H67" s="20"/>
    </row>
    <row r="68" spans="1:8" s="13" customFormat="1" ht="31.8" thickBot="1" x14ac:dyDescent="0.45">
      <c r="A68" s="43">
        <v>56</v>
      </c>
      <c r="B68" s="53" t="s">
        <v>131</v>
      </c>
      <c r="C68" s="49" t="s">
        <v>29</v>
      </c>
      <c r="D68" s="49">
        <v>200</v>
      </c>
      <c r="E68" s="50">
        <v>0.2</v>
      </c>
      <c r="F68" s="50">
        <f t="shared" si="0"/>
        <v>40</v>
      </c>
      <c r="G68" s="20"/>
      <c r="H68" s="20"/>
    </row>
    <row r="69" spans="1:8" s="13" customFormat="1" ht="18" thickBot="1" x14ac:dyDescent="0.45">
      <c r="A69" s="43">
        <v>57</v>
      </c>
      <c r="B69" s="48" t="s">
        <v>132</v>
      </c>
      <c r="C69" s="49" t="s">
        <v>29</v>
      </c>
      <c r="D69" s="49">
        <v>20</v>
      </c>
      <c r="E69" s="50">
        <v>1.5</v>
      </c>
      <c r="F69" s="50">
        <f t="shared" si="0"/>
        <v>30</v>
      </c>
      <c r="G69" s="20"/>
      <c r="H69" s="20"/>
    </row>
    <row r="70" spans="1:8" s="13" customFormat="1" ht="31.8" thickBot="1" x14ac:dyDescent="0.45">
      <c r="A70" s="43">
        <v>58</v>
      </c>
      <c r="B70" s="48" t="s">
        <v>67</v>
      </c>
      <c r="C70" s="49" t="s">
        <v>29</v>
      </c>
      <c r="D70" s="49">
        <v>10</v>
      </c>
      <c r="E70" s="50">
        <v>10</v>
      </c>
      <c r="F70" s="50">
        <f t="shared" si="0"/>
        <v>100</v>
      </c>
      <c r="G70" s="20"/>
      <c r="H70" s="20"/>
    </row>
    <row r="71" spans="1:8" s="13" customFormat="1" ht="31.8" thickBot="1" x14ac:dyDescent="0.45">
      <c r="A71" s="43">
        <v>59</v>
      </c>
      <c r="B71" s="48" t="s">
        <v>133</v>
      </c>
      <c r="C71" s="49" t="s">
        <v>29</v>
      </c>
      <c r="D71" s="49">
        <v>10</v>
      </c>
      <c r="E71" s="50">
        <v>10</v>
      </c>
      <c r="F71" s="50">
        <f t="shared" si="0"/>
        <v>100</v>
      </c>
      <c r="G71" s="20"/>
      <c r="H71" s="20"/>
    </row>
    <row r="72" spans="1:8" s="13" customFormat="1" ht="31.8" thickBot="1" x14ac:dyDescent="0.45">
      <c r="A72" s="43">
        <v>60</v>
      </c>
      <c r="B72" s="48" t="s">
        <v>134</v>
      </c>
      <c r="C72" s="49" t="s">
        <v>29</v>
      </c>
      <c r="D72" s="49">
        <v>2</v>
      </c>
      <c r="E72" s="50">
        <v>60</v>
      </c>
      <c r="F72" s="50">
        <f t="shared" si="0"/>
        <v>120</v>
      </c>
      <c r="G72" s="20"/>
      <c r="H72" s="20"/>
    </row>
    <row r="73" spans="1:8" s="13" customFormat="1" ht="31.8" thickBot="1" x14ac:dyDescent="0.45">
      <c r="A73" s="43">
        <v>61</v>
      </c>
      <c r="B73" s="48" t="s">
        <v>135</v>
      </c>
      <c r="C73" s="49" t="s">
        <v>29</v>
      </c>
      <c r="D73" s="49">
        <v>20</v>
      </c>
      <c r="E73" s="50">
        <v>1</v>
      </c>
      <c r="F73" s="50">
        <f t="shared" si="0"/>
        <v>20</v>
      </c>
      <c r="G73" s="20"/>
      <c r="H73" s="20"/>
    </row>
    <row r="74" spans="1:8" s="13" customFormat="1" ht="24.6" customHeight="1" thickBot="1" x14ac:dyDescent="0.45">
      <c r="A74" s="43">
        <v>62</v>
      </c>
      <c r="B74" s="48" t="s">
        <v>136</v>
      </c>
      <c r="C74" s="49" t="s">
        <v>29</v>
      </c>
      <c r="D74" s="49">
        <v>30</v>
      </c>
      <c r="E74" s="50">
        <v>1</v>
      </c>
      <c r="F74" s="50">
        <f t="shared" si="0"/>
        <v>30</v>
      </c>
      <c r="G74" s="20"/>
      <c r="H74" s="20"/>
    </row>
    <row r="75" spans="1:8" s="13" customFormat="1" ht="25.8" customHeight="1" thickBot="1" x14ac:dyDescent="0.45">
      <c r="A75" s="43">
        <v>63</v>
      </c>
      <c r="B75" s="48" t="s">
        <v>137</v>
      </c>
      <c r="C75" s="49" t="s">
        <v>29</v>
      </c>
      <c r="D75" s="49">
        <v>20</v>
      </c>
      <c r="E75" s="50">
        <v>2.2000000000000002</v>
      </c>
      <c r="F75" s="50">
        <f t="shared" si="0"/>
        <v>44</v>
      </c>
      <c r="G75" s="20"/>
      <c r="H75" s="20"/>
    </row>
    <row r="76" spans="1:8" s="13" customFormat="1" ht="18" thickBot="1" x14ac:dyDescent="0.45">
      <c r="A76" s="43">
        <v>64</v>
      </c>
      <c r="B76" s="48" t="s">
        <v>68</v>
      </c>
      <c r="C76" s="49" t="s">
        <v>29</v>
      </c>
      <c r="D76" s="49">
        <v>100</v>
      </c>
      <c r="E76" s="50">
        <v>0.8</v>
      </c>
      <c r="F76" s="50">
        <f t="shared" si="0"/>
        <v>80</v>
      </c>
      <c r="G76" s="20"/>
      <c r="H76" s="20"/>
    </row>
    <row r="77" spans="1:8" s="13" customFormat="1" ht="31.8" thickBot="1" x14ac:dyDescent="0.45">
      <c r="A77" s="43">
        <v>65</v>
      </c>
      <c r="B77" s="48" t="s">
        <v>69</v>
      </c>
      <c r="C77" s="49" t="s">
        <v>29</v>
      </c>
      <c r="D77" s="49">
        <v>10</v>
      </c>
      <c r="E77" s="50">
        <v>0.9</v>
      </c>
      <c r="F77" s="50">
        <f t="shared" si="0"/>
        <v>9</v>
      </c>
      <c r="G77" s="20"/>
      <c r="H77" s="20"/>
    </row>
    <row r="78" spans="1:8" s="13" customFormat="1" ht="31.8" thickBot="1" x14ac:dyDescent="0.45">
      <c r="A78" s="43">
        <v>66</v>
      </c>
      <c r="B78" s="48" t="s">
        <v>70</v>
      </c>
      <c r="C78" s="49" t="s">
        <v>29</v>
      </c>
      <c r="D78" s="49">
        <v>10</v>
      </c>
      <c r="E78" s="50">
        <v>0.9</v>
      </c>
      <c r="F78" s="50">
        <f t="shared" si="0"/>
        <v>9</v>
      </c>
      <c r="G78" s="20"/>
      <c r="H78" s="20"/>
    </row>
    <row r="79" spans="1:8" s="13" customFormat="1" ht="18" thickBot="1" x14ac:dyDescent="0.45">
      <c r="A79" s="43">
        <v>67</v>
      </c>
      <c r="B79" s="48" t="s">
        <v>71</v>
      </c>
      <c r="C79" s="49" t="s">
        <v>29</v>
      </c>
      <c r="D79" s="49">
        <v>10</v>
      </c>
      <c r="E79" s="50">
        <v>0.7</v>
      </c>
      <c r="F79" s="50">
        <f t="shared" si="0"/>
        <v>7</v>
      </c>
      <c r="G79" s="20"/>
      <c r="H79" s="20"/>
    </row>
    <row r="80" spans="1:8" s="13" customFormat="1" ht="31.8" thickBot="1" x14ac:dyDescent="0.45">
      <c r="A80" s="43">
        <v>68</v>
      </c>
      <c r="B80" s="48" t="s">
        <v>72</v>
      </c>
      <c r="C80" s="49" t="s">
        <v>29</v>
      </c>
      <c r="D80" s="49">
        <v>10</v>
      </c>
      <c r="E80" s="50">
        <v>0.9</v>
      </c>
      <c r="F80" s="50">
        <f t="shared" si="0"/>
        <v>9</v>
      </c>
      <c r="G80" s="20"/>
      <c r="H80" s="20"/>
    </row>
    <row r="81" spans="1:8" s="13" customFormat="1" ht="31.8" thickBot="1" x14ac:dyDescent="0.45">
      <c r="A81" s="43">
        <v>69</v>
      </c>
      <c r="B81" s="48" t="s">
        <v>73</v>
      </c>
      <c r="C81" s="49" t="s">
        <v>29</v>
      </c>
      <c r="D81" s="49">
        <v>10</v>
      </c>
      <c r="E81" s="50">
        <v>0.9</v>
      </c>
      <c r="F81" s="50">
        <f t="shared" si="0"/>
        <v>9</v>
      </c>
      <c r="G81" s="20"/>
      <c r="H81" s="20"/>
    </row>
    <row r="82" spans="1:8" s="13" customFormat="1" ht="18" thickBot="1" x14ac:dyDescent="0.45">
      <c r="A82" s="43">
        <v>70</v>
      </c>
      <c r="B82" s="48" t="s">
        <v>74</v>
      </c>
      <c r="C82" s="49" t="s">
        <v>29</v>
      </c>
      <c r="D82" s="49">
        <v>10</v>
      </c>
      <c r="E82" s="50">
        <v>0.7</v>
      </c>
      <c r="F82" s="50">
        <f t="shared" ref="F82:F152" si="1">D82*E82</f>
        <v>7</v>
      </c>
      <c r="G82" s="20"/>
      <c r="H82" s="20"/>
    </row>
    <row r="83" spans="1:8" s="13" customFormat="1" ht="47.4" thickBot="1" x14ac:dyDescent="0.45">
      <c r="A83" s="43">
        <v>71</v>
      </c>
      <c r="B83" s="48" t="s">
        <v>199</v>
      </c>
      <c r="C83" s="49" t="s">
        <v>29</v>
      </c>
      <c r="D83" s="49">
        <v>1</v>
      </c>
      <c r="E83" s="50">
        <v>200</v>
      </c>
      <c r="F83" s="50">
        <f t="shared" si="1"/>
        <v>200</v>
      </c>
      <c r="G83" s="20"/>
      <c r="H83" s="20"/>
    </row>
    <row r="84" spans="1:8" s="13" customFormat="1" ht="47.4" thickBot="1" x14ac:dyDescent="0.45">
      <c r="A84" s="43">
        <v>72</v>
      </c>
      <c r="B84" s="48" t="s">
        <v>200</v>
      </c>
      <c r="C84" s="49" t="s">
        <v>29</v>
      </c>
      <c r="D84" s="49">
        <v>1</v>
      </c>
      <c r="E84" s="50">
        <v>200</v>
      </c>
      <c r="F84" s="50">
        <f t="shared" si="1"/>
        <v>200</v>
      </c>
      <c r="G84" s="20"/>
      <c r="H84" s="20"/>
    </row>
    <row r="85" spans="1:8" s="13" customFormat="1" ht="47.4" thickBot="1" x14ac:dyDescent="0.45">
      <c r="A85" s="43">
        <v>73</v>
      </c>
      <c r="B85" s="48" t="s">
        <v>201</v>
      </c>
      <c r="C85" s="49" t="s">
        <v>29</v>
      </c>
      <c r="D85" s="49">
        <v>1</v>
      </c>
      <c r="E85" s="50">
        <v>280</v>
      </c>
      <c r="F85" s="50">
        <f t="shared" si="1"/>
        <v>280</v>
      </c>
      <c r="G85" s="20"/>
      <c r="H85" s="20"/>
    </row>
    <row r="86" spans="1:8" s="13" customFormat="1" ht="47.4" thickBot="1" x14ac:dyDescent="0.45">
      <c r="A86" s="43">
        <v>74</v>
      </c>
      <c r="B86" s="48" t="s">
        <v>202</v>
      </c>
      <c r="C86" s="49" t="s">
        <v>29</v>
      </c>
      <c r="D86" s="49">
        <v>1</v>
      </c>
      <c r="E86" s="50">
        <v>280</v>
      </c>
      <c r="F86" s="50">
        <f t="shared" si="1"/>
        <v>280</v>
      </c>
      <c r="G86" s="20"/>
      <c r="H86" s="20"/>
    </row>
    <row r="87" spans="1:8" s="13" customFormat="1" ht="31.8" thickBot="1" x14ac:dyDescent="0.45">
      <c r="A87" s="43">
        <v>75</v>
      </c>
      <c r="B87" s="48" t="s">
        <v>138</v>
      </c>
      <c r="C87" s="49" t="s">
        <v>29</v>
      </c>
      <c r="D87" s="49">
        <v>3</v>
      </c>
      <c r="E87" s="50">
        <v>25</v>
      </c>
      <c r="F87" s="50">
        <f t="shared" si="1"/>
        <v>75</v>
      </c>
      <c r="G87" s="20"/>
      <c r="H87" s="20"/>
    </row>
    <row r="88" spans="1:8" s="13" customFormat="1" ht="84.6" customHeight="1" thickBot="1" x14ac:dyDescent="0.45">
      <c r="A88" s="43">
        <v>76</v>
      </c>
      <c r="B88" s="48" t="s">
        <v>139</v>
      </c>
      <c r="C88" s="49" t="s">
        <v>29</v>
      </c>
      <c r="D88" s="49">
        <v>30</v>
      </c>
      <c r="E88" s="50">
        <v>7</v>
      </c>
      <c r="F88" s="50">
        <f t="shared" si="1"/>
        <v>210</v>
      </c>
      <c r="G88" s="20"/>
      <c r="H88" s="20"/>
    </row>
    <row r="89" spans="1:8" s="13" customFormat="1" ht="31.8" thickBot="1" x14ac:dyDescent="0.45">
      <c r="A89" s="43">
        <v>77</v>
      </c>
      <c r="B89" s="48" t="s">
        <v>140</v>
      </c>
      <c r="C89" s="49" t="s">
        <v>29</v>
      </c>
      <c r="D89" s="49">
        <v>20</v>
      </c>
      <c r="E89" s="50">
        <v>1.5</v>
      </c>
      <c r="F89" s="50">
        <f t="shared" si="1"/>
        <v>30</v>
      </c>
      <c r="G89" s="20"/>
      <c r="H89" s="20"/>
    </row>
    <row r="90" spans="1:8" s="13" customFormat="1" ht="31.8" thickBot="1" x14ac:dyDescent="0.45">
      <c r="A90" s="43">
        <v>78</v>
      </c>
      <c r="B90" s="48" t="s">
        <v>141</v>
      </c>
      <c r="C90" s="49" t="s">
        <v>29</v>
      </c>
      <c r="D90" s="49">
        <v>20</v>
      </c>
      <c r="E90" s="50">
        <v>0.9</v>
      </c>
      <c r="F90" s="50">
        <f t="shared" si="1"/>
        <v>18</v>
      </c>
      <c r="G90" s="20"/>
      <c r="H90" s="20"/>
    </row>
    <row r="91" spans="1:8" s="13" customFormat="1" ht="31.8" thickBot="1" x14ac:dyDescent="0.45">
      <c r="A91" s="43">
        <v>79</v>
      </c>
      <c r="B91" s="48" t="s">
        <v>142</v>
      </c>
      <c r="C91" s="49" t="s">
        <v>29</v>
      </c>
      <c r="D91" s="49">
        <v>20</v>
      </c>
      <c r="E91" s="50">
        <v>0.9</v>
      </c>
      <c r="F91" s="50">
        <f t="shared" si="1"/>
        <v>18</v>
      </c>
      <c r="G91" s="20"/>
      <c r="H91" s="20"/>
    </row>
    <row r="92" spans="1:8" s="13" customFormat="1" ht="18" thickBot="1" x14ac:dyDescent="0.45">
      <c r="A92" s="43">
        <v>80</v>
      </c>
      <c r="B92" s="48" t="s">
        <v>143</v>
      </c>
      <c r="C92" s="49" t="s">
        <v>29</v>
      </c>
      <c r="D92" s="49">
        <v>20</v>
      </c>
      <c r="E92" s="50">
        <v>1.3</v>
      </c>
      <c r="F92" s="50">
        <f t="shared" si="1"/>
        <v>26</v>
      </c>
      <c r="G92" s="20"/>
      <c r="H92" s="20"/>
    </row>
    <row r="93" spans="1:8" s="13" customFormat="1" ht="18" thickBot="1" x14ac:dyDescent="0.45">
      <c r="A93" s="43">
        <v>81</v>
      </c>
      <c r="B93" s="48" t="s">
        <v>144</v>
      </c>
      <c r="C93" s="49" t="s">
        <v>29</v>
      </c>
      <c r="D93" s="49">
        <v>5</v>
      </c>
      <c r="E93" s="50">
        <v>1.5</v>
      </c>
      <c r="F93" s="50">
        <f t="shared" si="1"/>
        <v>7.5</v>
      </c>
      <c r="G93" s="20"/>
      <c r="H93" s="20"/>
    </row>
    <row r="94" spans="1:8" s="13" customFormat="1" ht="31.8" thickBot="1" x14ac:dyDescent="0.45">
      <c r="A94" s="43">
        <v>82</v>
      </c>
      <c r="B94" s="48" t="s">
        <v>145</v>
      </c>
      <c r="C94" s="49" t="s">
        <v>29</v>
      </c>
      <c r="D94" s="49">
        <v>5</v>
      </c>
      <c r="E94" s="50">
        <v>3</v>
      </c>
      <c r="F94" s="50">
        <f t="shared" si="1"/>
        <v>15</v>
      </c>
      <c r="G94" s="20"/>
      <c r="H94" s="20"/>
    </row>
    <row r="95" spans="1:8" s="13" customFormat="1" ht="18" thickBot="1" x14ac:dyDescent="0.45">
      <c r="A95" s="43">
        <v>83</v>
      </c>
      <c r="B95" s="48" t="s">
        <v>146</v>
      </c>
      <c r="C95" s="49" t="s">
        <v>29</v>
      </c>
      <c r="D95" s="49">
        <v>5</v>
      </c>
      <c r="E95" s="50">
        <v>1.7</v>
      </c>
      <c r="F95" s="50">
        <f t="shared" si="1"/>
        <v>8.5</v>
      </c>
      <c r="G95" s="20"/>
      <c r="H95" s="20"/>
    </row>
    <row r="96" spans="1:8" s="13" customFormat="1" ht="63" thickBot="1" x14ac:dyDescent="0.45">
      <c r="A96" s="43">
        <v>84</v>
      </c>
      <c r="B96" s="48" t="s">
        <v>46</v>
      </c>
      <c r="C96" s="49" t="s">
        <v>29</v>
      </c>
      <c r="D96" s="49">
        <v>30</v>
      </c>
      <c r="E96" s="50">
        <v>38</v>
      </c>
      <c r="F96" s="50">
        <f t="shared" si="1"/>
        <v>1140</v>
      </c>
      <c r="G96" s="20"/>
      <c r="H96" s="20"/>
    </row>
    <row r="97" spans="1:8" s="13" customFormat="1" ht="63" thickBot="1" x14ac:dyDescent="0.45">
      <c r="A97" s="43">
        <v>85</v>
      </c>
      <c r="B97" s="48" t="s">
        <v>47</v>
      </c>
      <c r="C97" s="49" t="s">
        <v>29</v>
      </c>
      <c r="D97" s="49">
        <v>30</v>
      </c>
      <c r="E97" s="50">
        <v>28</v>
      </c>
      <c r="F97" s="50">
        <f t="shared" si="1"/>
        <v>840</v>
      </c>
      <c r="G97" s="20"/>
      <c r="H97" s="20"/>
    </row>
    <row r="98" spans="1:8" s="13" customFormat="1" ht="63" thickBot="1" x14ac:dyDescent="0.45">
      <c r="A98" s="43">
        <v>86</v>
      </c>
      <c r="B98" s="48" t="s">
        <v>48</v>
      </c>
      <c r="C98" s="49" t="s">
        <v>29</v>
      </c>
      <c r="D98" s="49">
        <v>30</v>
      </c>
      <c r="E98" s="50">
        <v>25</v>
      </c>
      <c r="F98" s="50">
        <f t="shared" si="1"/>
        <v>750</v>
      </c>
      <c r="G98" s="20"/>
      <c r="H98" s="20"/>
    </row>
    <row r="99" spans="1:8" s="13" customFormat="1" ht="47.4" thickBot="1" x14ac:dyDescent="0.45">
      <c r="A99" s="43">
        <v>87</v>
      </c>
      <c r="B99" s="48" t="s">
        <v>147</v>
      </c>
      <c r="C99" s="49" t="s">
        <v>29</v>
      </c>
      <c r="D99" s="49">
        <v>10</v>
      </c>
      <c r="E99" s="50">
        <v>9</v>
      </c>
      <c r="F99" s="50">
        <f t="shared" si="1"/>
        <v>90</v>
      </c>
      <c r="G99" s="20"/>
      <c r="H99" s="20"/>
    </row>
    <row r="100" spans="1:8" s="13" customFormat="1" ht="78.599999999999994" thickBot="1" x14ac:dyDescent="0.45">
      <c r="A100" s="43">
        <v>88</v>
      </c>
      <c r="B100" s="48" t="s">
        <v>148</v>
      </c>
      <c r="C100" s="49" t="s">
        <v>29</v>
      </c>
      <c r="D100" s="49">
        <v>100</v>
      </c>
      <c r="E100" s="50">
        <v>2</v>
      </c>
      <c r="F100" s="50">
        <f t="shared" si="1"/>
        <v>200</v>
      </c>
      <c r="G100" s="20"/>
      <c r="H100" s="20"/>
    </row>
    <row r="101" spans="1:8" s="13" customFormat="1" ht="50.4" customHeight="1" thickBot="1" x14ac:dyDescent="0.45">
      <c r="A101" s="43">
        <v>89</v>
      </c>
      <c r="B101" s="48" t="s">
        <v>149</v>
      </c>
      <c r="C101" s="49" t="s">
        <v>29</v>
      </c>
      <c r="D101" s="49">
        <v>10</v>
      </c>
      <c r="E101" s="50">
        <v>45</v>
      </c>
      <c r="F101" s="50">
        <f t="shared" si="1"/>
        <v>450</v>
      </c>
      <c r="G101" s="20"/>
      <c r="H101" s="20"/>
    </row>
    <row r="102" spans="1:8" s="13" customFormat="1" ht="78.599999999999994" thickBot="1" x14ac:dyDescent="0.45">
      <c r="A102" s="43">
        <v>90</v>
      </c>
      <c r="B102" s="48" t="s">
        <v>150</v>
      </c>
      <c r="C102" s="49" t="s">
        <v>187</v>
      </c>
      <c r="D102" s="49">
        <v>1</v>
      </c>
      <c r="E102" s="50">
        <v>180</v>
      </c>
      <c r="F102" s="50">
        <f t="shared" si="1"/>
        <v>180</v>
      </c>
      <c r="G102" s="20"/>
      <c r="H102" s="20"/>
    </row>
    <row r="103" spans="1:8" s="13" customFormat="1" ht="78.599999999999994" thickBot="1" x14ac:dyDescent="0.45">
      <c r="A103" s="43">
        <v>91</v>
      </c>
      <c r="B103" s="48" t="s">
        <v>151</v>
      </c>
      <c r="C103" s="49" t="s">
        <v>187</v>
      </c>
      <c r="D103" s="49">
        <v>1</v>
      </c>
      <c r="E103" s="50">
        <v>220</v>
      </c>
      <c r="F103" s="50">
        <f t="shared" si="1"/>
        <v>220</v>
      </c>
      <c r="G103" s="20"/>
      <c r="H103" s="20"/>
    </row>
    <row r="104" spans="1:8" s="13" customFormat="1" ht="36.6" customHeight="1" thickBot="1" x14ac:dyDescent="0.45">
      <c r="A104" s="43">
        <v>92</v>
      </c>
      <c r="B104" s="48" t="s">
        <v>152</v>
      </c>
      <c r="C104" s="49" t="s">
        <v>29</v>
      </c>
      <c r="D104" s="49">
        <v>4</v>
      </c>
      <c r="E104" s="50">
        <v>200</v>
      </c>
      <c r="F104" s="50">
        <f t="shared" si="1"/>
        <v>800</v>
      </c>
      <c r="G104" s="20"/>
      <c r="H104" s="20"/>
    </row>
    <row r="105" spans="1:8" s="13" customFormat="1" ht="31.8" thickBot="1" x14ac:dyDescent="0.45">
      <c r="A105" s="43">
        <v>93</v>
      </c>
      <c r="B105" s="48" t="s">
        <v>153</v>
      </c>
      <c r="C105" s="49" t="s">
        <v>29</v>
      </c>
      <c r="D105" s="49">
        <v>6</v>
      </c>
      <c r="E105" s="50">
        <v>200</v>
      </c>
      <c r="F105" s="50">
        <f t="shared" si="1"/>
        <v>1200</v>
      </c>
      <c r="G105" s="20"/>
      <c r="H105" s="20"/>
    </row>
    <row r="106" spans="1:8" s="13" customFormat="1" ht="31.8" thickBot="1" x14ac:dyDescent="0.45">
      <c r="A106" s="43">
        <v>94</v>
      </c>
      <c r="B106" s="48" t="s">
        <v>154</v>
      </c>
      <c r="C106" s="49" t="s">
        <v>29</v>
      </c>
      <c r="D106" s="49">
        <v>3</v>
      </c>
      <c r="E106" s="50">
        <v>40</v>
      </c>
      <c r="F106" s="50">
        <f t="shared" si="1"/>
        <v>120</v>
      </c>
      <c r="G106" s="20"/>
      <c r="H106" s="20"/>
    </row>
    <row r="107" spans="1:8" s="13" customFormat="1" ht="31.8" thickBot="1" x14ac:dyDescent="0.45">
      <c r="A107" s="43">
        <v>95</v>
      </c>
      <c r="B107" s="48" t="s">
        <v>188</v>
      </c>
      <c r="C107" s="49" t="s">
        <v>29</v>
      </c>
      <c r="D107" s="49">
        <v>3</v>
      </c>
      <c r="E107" s="50">
        <v>10</v>
      </c>
      <c r="F107" s="50">
        <f t="shared" si="1"/>
        <v>30</v>
      </c>
      <c r="G107" s="20"/>
      <c r="H107" s="20"/>
    </row>
    <row r="108" spans="1:8" s="13" customFormat="1" ht="31.8" thickBot="1" x14ac:dyDescent="0.45">
      <c r="A108" s="43">
        <v>96</v>
      </c>
      <c r="B108" s="48" t="s">
        <v>155</v>
      </c>
      <c r="C108" s="49" t="s">
        <v>29</v>
      </c>
      <c r="D108" s="49">
        <v>30</v>
      </c>
      <c r="E108" s="50">
        <v>2</v>
      </c>
      <c r="F108" s="50">
        <f t="shared" si="1"/>
        <v>60</v>
      </c>
      <c r="G108" s="20"/>
      <c r="H108" s="20"/>
    </row>
    <row r="109" spans="1:8" s="13" customFormat="1" ht="31.8" thickBot="1" x14ac:dyDescent="0.45">
      <c r="A109" s="43">
        <v>97</v>
      </c>
      <c r="B109" s="48" t="s">
        <v>156</v>
      </c>
      <c r="C109" s="49" t="s">
        <v>29</v>
      </c>
      <c r="D109" s="49">
        <v>5</v>
      </c>
      <c r="E109" s="50">
        <v>18</v>
      </c>
      <c r="F109" s="50">
        <f t="shared" si="1"/>
        <v>90</v>
      </c>
      <c r="G109" s="20"/>
      <c r="H109" s="20"/>
    </row>
    <row r="110" spans="1:8" s="13" customFormat="1" ht="31.8" thickBot="1" x14ac:dyDescent="0.45">
      <c r="A110" s="43">
        <v>98</v>
      </c>
      <c r="B110" s="48" t="s">
        <v>157</v>
      </c>
      <c r="C110" s="49" t="s">
        <v>29</v>
      </c>
      <c r="D110" s="49">
        <v>5</v>
      </c>
      <c r="E110" s="50">
        <v>18</v>
      </c>
      <c r="F110" s="50">
        <f t="shared" si="1"/>
        <v>90</v>
      </c>
      <c r="G110" s="20"/>
      <c r="H110" s="20"/>
    </row>
    <row r="111" spans="1:8" s="13" customFormat="1" ht="31.8" thickBot="1" x14ac:dyDescent="0.45">
      <c r="A111" s="43">
        <v>99</v>
      </c>
      <c r="B111" s="48" t="s">
        <v>190</v>
      </c>
      <c r="C111" s="49" t="s">
        <v>29</v>
      </c>
      <c r="D111" s="49">
        <v>2</v>
      </c>
      <c r="E111" s="50">
        <v>25</v>
      </c>
      <c r="F111" s="50">
        <f t="shared" si="1"/>
        <v>50</v>
      </c>
      <c r="G111" s="20"/>
      <c r="H111" s="20"/>
    </row>
    <row r="112" spans="1:8" s="13" customFormat="1" ht="31.8" thickBot="1" x14ac:dyDescent="0.45">
      <c r="A112" s="43">
        <v>100</v>
      </c>
      <c r="B112" s="48" t="s">
        <v>191</v>
      </c>
      <c r="C112" s="49" t="s">
        <v>29</v>
      </c>
      <c r="D112" s="49">
        <v>2</v>
      </c>
      <c r="E112" s="50">
        <v>25</v>
      </c>
      <c r="F112" s="50">
        <f t="shared" si="1"/>
        <v>50</v>
      </c>
      <c r="G112" s="20"/>
      <c r="H112" s="20"/>
    </row>
    <row r="113" spans="1:8" s="13" customFormat="1" ht="31.8" thickBot="1" x14ac:dyDescent="0.45">
      <c r="A113" s="43">
        <v>101</v>
      </c>
      <c r="B113" s="48" t="s">
        <v>192</v>
      </c>
      <c r="C113" s="49" t="s">
        <v>29</v>
      </c>
      <c r="D113" s="49">
        <v>2</v>
      </c>
      <c r="E113" s="50">
        <v>35</v>
      </c>
      <c r="F113" s="50">
        <f t="shared" si="1"/>
        <v>70</v>
      </c>
      <c r="G113" s="20"/>
      <c r="H113" s="20"/>
    </row>
    <row r="114" spans="1:8" s="13" customFormat="1" ht="31.8" thickBot="1" x14ac:dyDescent="0.45">
      <c r="A114" s="43">
        <v>102</v>
      </c>
      <c r="B114" s="48" t="s">
        <v>193</v>
      </c>
      <c r="C114" s="49" t="s">
        <v>29</v>
      </c>
      <c r="D114" s="49">
        <v>2</v>
      </c>
      <c r="E114" s="50">
        <v>35</v>
      </c>
      <c r="F114" s="50">
        <f t="shared" si="1"/>
        <v>70</v>
      </c>
      <c r="G114" s="20"/>
      <c r="H114" s="20"/>
    </row>
    <row r="115" spans="1:8" s="13" customFormat="1" ht="31.8" thickBot="1" x14ac:dyDescent="0.45">
      <c r="A115" s="43">
        <v>103</v>
      </c>
      <c r="B115" s="48" t="s">
        <v>194</v>
      </c>
      <c r="C115" s="49" t="s">
        <v>29</v>
      </c>
      <c r="D115" s="49">
        <v>2</v>
      </c>
      <c r="E115" s="50">
        <v>50</v>
      </c>
      <c r="F115" s="50">
        <f t="shared" si="1"/>
        <v>100</v>
      </c>
      <c r="G115" s="20"/>
      <c r="H115" s="20"/>
    </row>
    <row r="116" spans="1:8" s="13" customFormat="1" ht="31.8" thickBot="1" x14ac:dyDescent="0.45">
      <c r="A116" s="43">
        <v>104</v>
      </c>
      <c r="B116" s="48" t="s">
        <v>195</v>
      </c>
      <c r="C116" s="49" t="s">
        <v>29</v>
      </c>
      <c r="D116" s="49">
        <v>2</v>
      </c>
      <c r="E116" s="50">
        <v>50</v>
      </c>
      <c r="F116" s="50">
        <f t="shared" si="1"/>
        <v>100</v>
      </c>
      <c r="G116" s="20"/>
      <c r="H116" s="20"/>
    </row>
    <row r="117" spans="1:8" s="13" customFormat="1" ht="18" thickBot="1" x14ac:dyDescent="0.45">
      <c r="A117" s="43">
        <v>105</v>
      </c>
      <c r="B117" s="48" t="s">
        <v>49</v>
      </c>
      <c r="C117" s="49" t="s">
        <v>29</v>
      </c>
      <c r="D117" s="49">
        <v>50</v>
      </c>
      <c r="E117" s="50">
        <v>1.2</v>
      </c>
      <c r="F117" s="50">
        <f t="shared" si="1"/>
        <v>60</v>
      </c>
      <c r="G117" s="20"/>
      <c r="H117" s="20"/>
    </row>
    <row r="118" spans="1:8" s="13" customFormat="1" ht="18" thickBot="1" x14ac:dyDescent="0.45">
      <c r="A118" s="43">
        <v>106</v>
      </c>
      <c r="B118" s="48" t="s">
        <v>158</v>
      </c>
      <c r="C118" s="49" t="s">
        <v>29</v>
      </c>
      <c r="D118" s="49">
        <v>30</v>
      </c>
      <c r="E118" s="50">
        <v>1.35</v>
      </c>
      <c r="F118" s="50">
        <f t="shared" si="1"/>
        <v>40.5</v>
      </c>
      <c r="G118" s="20"/>
      <c r="H118" s="20"/>
    </row>
    <row r="119" spans="1:8" s="13" customFormat="1" ht="18" thickBot="1" x14ac:dyDescent="0.45">
      <c r="A119" s="43">
        <v>107</v>
      </c>
      <c r="B119" s="48" t="s">
        <v>159</v>
      </c>
      <c r="C119" s="49" t="s">
        <v>29</v>
      </c>
      <c r="D119" s="49">
        <v>30</v>
      </c>
      <c r="E119" s="50">
        <v>5.25</v>
      </c>
      <c r="F119" s="50">
        <f t="shared" si="1"/>
        <v>157.5</v>
      </c>
      <c r="G119" s="20"/>
      <c r="H119" s="20"/>
    </row>
    <row r="120" spans="1:8" s="13" customFormat="1" ht="18" thickBot="1" x14ac:dyDescent="0.45">
      <c r="A120" s="43">
        <v>108</v>
      </c>
      <c r="B120" s="48" t="s">
        <v>83</v>
      </c>
      <c r="C120" s="49" t="s">
        <v>29</v>
      </c>
      <c r="D120" s="49">
        <v>10</v>
      </c>
      <c r="E120" s="50">
        <v>8</v>
      </c>
      <c r="F120" s="50">
        <f t="shared" si="1"/>
        <v>80</v>
      </c>
      <c r="G120" s="20"/>
      <c r="H120" s="20"/>
    </row>
    <row r="121" spans="1:8" s="13" customFormat="1" ht="31.8" thickBot="1" x14ac:dyDescent="0.45">
      <c r="A121" s="43">
        <v>109</v>
      </c>
      <c r="B121" s="48" t="s">
        <v>84</v>
      </c>
      <c r="C121" s="49" t="s">
        <v>29</v>
      </c>
      <c r="D121" s="49">
        <v>10</v>
      </c>
      <c r="E121" s="50">
        <v>2</v>
      </c>
      <c r="F121" s="50">
        <f t="shared" si="1"/>
        <v>20</v>
      </c>
      <c r="G121" s="20"/>
      <c r="H121" s="20"/>
    </row>
    <row r="122" spans="1:8" s="13" customFormat="1" ht="31.8" thickBot="1" x14ac:dyDescent="0.45">
      <c r="A122" s="43">
        <v>110</v>
      </c>
      <c r="B122" s="48" t="s">
        <v>50</v>
      </c>
      <c r="C122" s="49" t="s">
        <v>29</v>
      </c>
      <c r="D122" s="49">
        <v>10</v>
      </c>
      <c r="E122" s="50">
        <v>6</v>
      </c>
      <c r="F122" s="50">
        <f t="shared" si="1"/>
        <v>60</v>
      </c>
      <c r="G122" s="20"/>
      <c r="H122" s="20"/>
    </row>
    <row r="123" spans="1:8" s="13" customFormat="1" ht="31.8" thickBot="1" x14ac:dyDescent="0.45">
      <c r="A123" s="43">
        <v>111</v>
      </c>
      <c r="B123" s="48" t="s">
        <v>93</v>
      </c>
      <c r="C123" s="49" t="s">
        <v>29</v>
      </c>
      <c r="D123" s="49">
        <v>50</v>
      </c>
      <c r="E123" s="50">
        <v>2.8</v>
      </c>
      <c r="F123" s="50">
        <f t="shared" si="1"/>
        <v>140</v>
      </c>
      <c r="G123" s="20"/>
      <c r="H123" s="20"/>
    </row>
    <row r="124" spans="1:8" s="13" customFormat="1" ht="47.4" thickBot="1" x14ac:dyDescent="0.45">
      <c r="A124" s="43">
        <v>112</v>
      </c>
      <c r="B124" s="52" t="s">
        <v>160</v>
      </c>
      <c r="C124" s="49" t="s">
        <v>29</v>
      </c>
      <c r="D124" s="49">
        <v>10</v>
      </c>
      <c r="E124" s="50">
        <v>3</v>
      </c>
      <c r="F124" s="50">
        <f t="shared" si="1"/>
        <v>30</v>
      </c>
      <c r="G124" s="20"/>
      <c r="H124" s="20"/>
    </row>
    <row r="125" spans="1:8" s="13" customFormat="1" ht="63" thickBot="1" x14ac:dyDescent="0.45">
      <c r="A125" s="43">
        <v>113</v>
      </c>
      <c r="B125" s="52" t="s">
        <v>161</v>
      </c>
      <c r="C125" s="49" t="s">
        <v>29</v>
      </c>
      <c r="D125" s="49">
        <v>20</v>
      </c>
      <c r="E125" s="50">
        <v>4.5</v>
      </c>
      <c r="F125" s="50">
        <f t="shared" si="1"/>
        <v>90</v>
      </c>
      <c r="G125" s="20"/>
      <c r="H125" s="20"/>
    </row>
    <row r="126" spans="1:8" s="13" customFormat="1" ht="31.8" thickBot="1" x14ac:dyDescent="0.45">
      <c r="A126" s="43">
        <v>114</v>
      </c>
      <c r="B126" s="48" t="s">
        <v>51</v>
      </c>
      <c r="C126" s="49" t="s">
        <v>29</v>
      </c>
      <c r="D126" s="49">
        <v>30</v>
      </c>
      <c r="E126" s="50">
        <v>4</v>
      </c>
      <c r="F126" s="50">
        <f t="shared" si="1"/>
        <v>120</v>
      </c>
      <c r="G126" s="20"/>
      <c r="H126" s="20"/>
    </row>
    <row r="127" spans="1:8" s="13" customFormat="1" ht="47.4" thickBot="1" x14ac:dyDescent="0.45">
      <c r="A127" s="43">
        <v>115</v>
      </c>
      <c r="B127" s="48" t="s">
        <v>85</v>
      </c>
      <c r="C127" s="49" t="s">
        <v>29</v>
      </c>
      <c r="D127" s="49">
        <v>1</v>
      </c>
      <c r="E127" s="50">
        <v>8</v>
      </c>
      <c r="F127" s="50">
        <f t="shared" si="1"/>
        <v>8</v>
      </c>
      <c r="G127" s="20"/>
      <c r="H127" s="20"/>
    </row>
    <row r="128" spans="1:8" s="13" customFormat="1" ht="47.4" thickBot="1" x14ac:dyDescent="0.45">
      <c r="A128" s="43">
        <v>116</v>
      </c>
      <c r="B128" s="48" t="s">
        <v>52</v>
      </c>
      <c r="C128" s="49" t="s">
        <v>29</v>
      </c>
      <c r="D128" s="49">
        <v>50</v>
      </c>
      <c r="E128" s="50">
        <v>3.5</v>
      </c>
      <c r="F128" s="50">
        <f t="shared" si="1"/>
        <v>175</v>
      </c>
      <c r="G128" s="20"/>
      <c r="H128" s="20"/>
    </row>
    <row r="129" spans="1:8" s="13" customFormat="1" ht="31.8" thickBot="1" x14ac:dyDescent="0.45">
      <c r="A129" s="43">
        <v>117</v>
      </c>
      <c r="B129" s="48" t="s">
        <v>53</v>
      </c>
      <c r="C129" s="49" t="s">
        <v>29</v>
      </c>
      <c r="D129" s="49">
        <v>20</v>
      </c>
      <c r="E129" s="50">
        <v>3.5</v>
      </c>
      <c r="F129" s="50">
        <f t="shared" si="1"/>
        <v>70</v>
      </c>
      <c r="G129" s="20"/>
      <c r="H129" s="20"/>
    </row>
    <row r="130" spans="1:8" s="13" customFormat="1" ht="31.8" thickBot="1" x14ac:dyDescent="0.45">
      <c r="A130" s="43">
        <v>118</v>
      </c>
      <c r="B130" s="48" t="s">
        <v>162</v>
      </c>
      <c r="C130" s="49" t="s">
        <v>29</v>
      </c>
      <c r="D130" s="49">
        <v>20</v>
      </c>
      <c r="E130" s="50">
        <v>2.5</v>
      </c>
      <c r="F130" s="50">
        <f t="shared" si="1"/>
        <v>50</v>
      </c>
      <c r="G130" s="20"/>
      <c r="H130" s="20"/>
    </row>
    <row r="131" spans="1:8" s="13" customFormat="1" ht="43.2" customHeight="1" thickBot="1" x14ac:dyDescent="0.45">
      <c r="A131" s="43">
        <v>119</v>
      </c>
      <c r="B131" s="48" t="s">
        <v>86</v>
      </c>
      <c r="C131" s="49" t="s">
        <v>29</v>
      </c>
      <c r="D131" s="49">
        <v>40</v>
      </c>
      <c r="E131" s="50">
        <v>2.5</v>
      </c>
      <c r="F131" s="50">
        <f t="shared" si="1"/>
        <v>100</v>
      </c>
      <c r="G131" s="20"/>
      <c r="H131" s="20"/>
    </row>
    <row r="132" spans="1:8" s="13" customFormat="1" ht="31.8" thickBot="1" x14ac:dyDescent="0.45">
      <c r="A132" s="43">
        <v>120</v>
      </c>
      <c r="B132" s="48" t="s">
        <v>54</v>
      </c>
      <c r="C132" s="49" t="s">
        <v>29</v>
      </c>
      <c r="D132" s="49">
        <v>60</v>
      </c>
      <c r="E132" s="50">
        <v>2.5</v>
      </c>
      <c r="F132" s="50">
        <f t="shared" si="1"/>
        <v>150</v>
      </c>
      <c r="G132" s="20"/>
      <c r="H132" s="20"/>
    </row>
    <row r="133" spans="1:8" s="13" customFormat="1" ht="94.2" thickBot="1" x14ac:dyDescent="0.45">
      <c r="A133" s="43">
        <v>121</v>
      </c>
      <c r="B133" s="48" t="s">
        <v>87</v>
      </c>
      <c r="C133" s="49" t="s">
        <v>33</v>
      </c>
      <c r="D133" s="49">
        <v>20</v>
      </c>
      <c r="E133" s="50">
        <v>8</v>
      </c>
      <c r="F133" s="50">
        <f t="shared" si="1"/>
        <v>160</v>
      </c>
      <c r="G133" s="20"/>
      <c r="H133" s="20"/>
    </row>
    <row r="134" spans="1:8" s="13" customFormat="1" ht="31.8" thickBot="1" x14ac:dyDescent="0.45">
      <c r="A134" s="43">
        <v>122</v>
      </c>
      <c r="B134" s="48" t="s">
        <v>163</v>
      </c>
      <c r="C134" s="49" t="s">
        <v>29</v>
      </c>
      <c r="D134" s="49">
        <v>3</v>
      </c>
      <c r="E134" s="50">
        <v>3</v>
      </c>
      <c r="F134" s="50">
        <f t="shared" si="1"/>
        <v>9</v>
      </c>
      <c r="G134" s="20"/>
      <c r="H134" s="20"/>
    </row>
    <row r="135" spans="1:8" s="13" customFormat="1" ht="61.5" customHeight="1" thickBot="1" x14ac:dyDescent="0.45">
      <c r="A135" s="43">
        <v>123</v>
      </c>
      <c r="B135" s="48" t="s">
        <v>164</v>
      </c>
      <c r="C135" s="49" t="s">
        <v>29</v>
      </c>
      <c r="D135" s="49">
        <v>10</v>
      </c>
      <c r="E135" s="50">
        <v>4</v>
      </c>
      <c r="F135" s="50">
        <f t="shared" si="1"/>
        <v>40</v>
      </c>
      <c r="G135" s="20"/>
      <c r="H135" s="20"/>
    </row>
    <row r="136" spans="1:8" s="13" customFormat="1" ht="37.5" customHeight="1" thickBot="1" x14ac:dyDescent="0.45">
      <c r="A136" s="43">
        <v>124</v>
      </c>
      <c r="B136" s="48" t="s">
        <v>165</v>
      </c>
      <c r="C136" s="49" t="s">
        <v>29</v>
      </c>
      <c r="D136" s="49">
        <v>10</v>
      </c>
      <c r="E136" s="50">
        <v>4</v>
      </c>
      <c r="F136" s="50">
        <f t="shared" si="1"/>
        <v>40</v>
      </c>
      <c r="G136" s="20"/>
      <c r="H136" s="20"/>
    </row>
    <row r="137" spans="1:8" s="13" customFormat="1" ht="31.8" thickBot="1" x14ac:dyDescent="0.45">
      <c r="A137" s="43">
        <v>125</v>
      </c>
      <c r="B137" s="48" t="s">
        <v>75</v>
      </c>
      <c r="C137" s="49" t="s">
        <v>29</v>
      </c>
      <c r="D137" s="49">
        <v>20</v>
      </c>
      <c r="E137" s="50">
        <v>1.8</v>
      </c>
      <c r="F137" s="50">
        <f t="shared" si="1"/>
        <v>36</v>
      </c>
      <c r="G137" s="20"/>
      <c r="H137" s="20"/>
    </row>
    <row r="138" spans="1:8" s="13" customFormat="1" ht="18" thickBot="1" x14ac:dyDescent="0.45">
      <c r="A138" s="43">
        <v>126</v>
      </c>
      <c r="B138" s="48" t="s">
        <v>43</v>
      </c>
      <c r="C138" s="49" t="s">
        <v>29</v>
      </c>
      <c r="D138" s="49">
        <v>10</v>
      </c>
      <c r="E138" s="50">
        <v>3.5</v>
      </c>
      <c r="F138" s="50">
        <f t="shared" si="1"/>
        <v>35</v>
      </c>
      <c r="G138" s="20"/>
      <c r="H138" s="20"/>
    </row>
    <row r="139" spans="1:8" s="13" customFormat="1" ht="47.4" thickBot="1" x14ac:dyDescent="0.45">
      <c r="A139" s="43">
        <v>127</v>
      </c>
      <c r="B139" s="48" t="s">
        <v>166</v>
      </c>
      <c r="C139" s="49" t="s">
        <v>33</v>
      </c>
      <c r="D139" s="49">
        <v>6</v>
      </c>
      <c r="E139" s="50">
        <v>18</v>
      </c>
      <c r="F139" s="50">
        <f t="shared" si="1"/>
        <v>108</v>
      </c>
      <c r="G139" s="20"/>
      <c r="H139" s="20"/>
    </row>
    <row r="140" spans="1:8" s="13" customFormat="1" ht="31.8" thickBot="1" x14ac:dyDescent="0.45">
      <c r="A140" s="43">
        <v>128</v>
      </c>
      <c r="B140" s="48" t="s">
        <v>167</v>
      </c>
      <c r="C140" s="49" t="s">
        <v>33</v>
      </c>
      <c r="D140" s="49">
        <v>6</v>
      </c>
      <c r="E140" s="50">
        <v>5</v>
      </c>
      <c r="F140" s="50">
        <f t="shared" si="1"/>
        <v>30</v>
      </c>
      <c r="G140" s="20"/>
      <c r="H140" s="20"/>
    </row>
    <row r="141" spans="1:8" s="13" customFormat="1" ht="31.8" thickBot="1" x14ac:dyDescent="0.45">
      <c r="A141" s="43">
        <v>129</v>
      </c>
      <c r="B141" s="48" t="s">
        <v>168</v>
      </c>
      <c r="C141" s="49" t="s">
        <v>33</v>
      </c>
      <c r="D141" s="49">
        <v>50</v>
      </c>
      <c r="E141" s="50">
        <v>2.6</v>
      </c>
      <c r="F141" s="50">
        <f t="shared" si="1"/>
        <v>130</v>
      </c>
      <c r="G141" s="20"/>
      <c r="H141" s="20"/>
    </row>
    <row r="142" spans="1:8" s="13" customFormat="1" ht="31.8" thickBot="1" x14ac:dyDescent="0.45">
      <c r="A142" s="43">
        <v>130</v>
      </c>
      <c r="B142" s="48" t="s">
        <v>169</v>
      </c>
      <c r="C142" s="49" t="s">
        <v>29</v>
      </c>
      <c r="D142" s="49">
        <v>50</v>
      </c>
      <c r="E142" s="50">
        <v>1</v>
      </c>
      <c r="F142" s="50">
        <f t="shared" si="1"/>
        <v>50</v>
      </c>
      <c r="G142" s="20"/>
      <c r="H142" s="20"/>
    </row>
    <row r="143" spans="1:8" s="13" customFormat="1" ht="18" thickBot="1" x14ac:dyDescent="0.45">
      <c r="A143" s="43">
        <v>131</v>
      </c>
      <c r="B143" s="48" t="s">
        <v>170</v>
      </c>
      <c r="C143" s="49" t="s">
        <v>29</v>
      </c>
      <c r="D143" s="49">
        <v>50</v>
      </c>
      <c r="E143" s="50">
        <v>1</v>
      </c>
      <c r="F143" s="50">
        <f t="shared" si="1"/>
        <v>50</v>
      </c>
      <c r="G143" s="20"/>
      <c r="H143" s="20"/>
    </row>
    <row r="144" spans="1:8" s="13" customFormat="1" ht="18" thickBot="1" x14ac:dyDescent="0.45">
      <c r="A144" s="43">
        <v>132</v>
      </c>
      <c r="B144" s="48" t="s">
        <v>88</v>
      </c>
      <c r="C144" s="49" t="s">
        <v>29</v>
      </c>
      <c r="D144" s="49">
        <v>10</v>
      </c>
      <c r="E144" s="50">
        <v>3</v>
      </c>
      <c r="F144" s="50">
        <f t="shared" si="1"/>
        <v>30</v>
      </c>
      <c r="G144" s="20"/>
      <c r="H144" s="20"/>
    </row>
    <row r="145" spans="1:8" s="13" customFormat="1" ht="18" thickBot="1" x14ac:dyDescent="0.45">
      <c r="A145" s="43">
        <v>133</v>
      </c>
      <c r="B145" s="48" t="s">
        <v>171</v>
      </c>
      <c r="C145" s="49" t="s">
        <v>29</v>
      </c>
      <c r="D145" s="49">
        <v>5</v>
      </c>
      <c r="E145" s="50">
        <v>4</v>
      </c>
      <c r="F145" s="50">
        <f t="shared" si="1"/>
        <v>20</v>
      </c>
      <c r="G145" s="20"/>
      <c r="H145" s="20"/>
    </row>
    <row r="146" spans="1:8" s="13" customFormat="1" ht="18" thickBot="1" x14ac:dyDescent="0.45">
      <c r="A146" s="43">
        <v>134</v>
      </c>
      <c r="B146" s="48" t="s">
        <v>172</v>
      </c>
      <c r="C146" s="49" t="s">
        <v>29</v>
      </c>
      <c r="D146" s="49">
        <v>10</v>
      </c>
      <c r="E146" s="50">
        <v>2.5</v>
      </c>
      <c r="F146" s="50">
        <f t="shared" si="1"/>
        <v>25</v>
      </c>
      <c r="G146" s="20"/>
      <c r="H146" s="20"/>
    </row>
    <row r="147" spans="1:8" s="13" customFormat="1" ht="18" thickBot="1" x14ac:dyDescent="0.45">
      <c r="A147" s="43">
        <v>135</v>
      </c>
      <c r="B147" s="48" t="s">
        <v>173</v>
      </c>
      <c r="C147" s="49" t="s">
        <v>29</v>
      </c>
      <c r="D147" s="49">
        <v>5</v>
      </c>
      <c r="E147" s="50">
        <v>3</v>
      </c>
      <c r="F147" s="50">
        <f t="shared" si="1"/>
        <v>15</v>
      </c>
      <c r="G147" s="20"/>
      <c r="H147" s="20"/>
    </row>
    <row r="148" spans="1:8" s="13" customFormat="1" ht="18" thickBot="1" x14ac:dyDescent="0.45">
      <c r="A148" s="43">
        <v>136</v>
      </c>
      <c r="B148" s="48" t="s">
        <v>174</v>
      </c>
      <c r="C148" s="49" t="s">
        <v>29</v>
      </c>
      <c r="D148" s="49">
        <v>5</v>
      </c>
      <c r="E148" s="50">
        <v>3</v>
      </c>
      <c r="F148" s="50">
        <f t="shared" si="1"/>
        <v>15</v>
      </c>
      <c r="G148" s="20"/>
      <c r="H148" s="20"/>
    </row>
    <row r="149" spans="1:8" s="13" customFormat="1" ht="31.8" thickBot="1" x14ac:dyDescent="0.45">
      <c r="A149" s="43">
        <v>137</v>
      </c>
      <c r="B149" s="48" t="s">
        <v>44</v>
      </c>
      <c r="C149" s="49" t="s">
        <v>29</v>
      </c>
      <c r="D149" s="49">
        <v>5</v>
      </c>
      <c r="E149" s="50">
        <v>3.3</v>
      </c>
      <c r="F149" s="50">
        <f t="shared" si="1"/>
        <v>16.5</v>
      </c>
      <c r="G149" s="20"/>
      <c r="H149" s="20"/>
    </row>
    <row r="150" spans="1:8" s="13" customFormat="1" ht="18" thickBot="1" x14ac:dyDescent="0.45">
      <c r="A150" s="43">
        <v>138</v>
      </c>
      <c r="B150" s="48" t="s">
        <v>39</v>
      </c>
      <c r="C150" s="49" t="s">
        <v>29</v>
      </c>
      <c r="D150" s="49">
        <v>50</v>
      </c>
      <c r="E150" s="50">
        <v>0.5</v>
      </c>
      <c r="F150" s="50">
        <f t="shared" si="1"/>
        <v>25</v>
      </c>
      <c r="G150" s="20"/>
      <c r="H150" s="20"/>
    </row>
    <row r="151" spans="1:8" s="13" customFormat="1" ht="18" thickBot="1" x14ac:dyDescent="0.45">
      <c r="A151" s="43">
        <v>139</v>
      </c>
      <c r="B151" s="48" t="s">
        <v>89</v>
      </c>
      <c r="C151" s="49" t="s">
        <v>29</v>
      </c>
      <c r="D151" s="49">
        <v>50</v>
      </c>
      <c r="E151" s="50">
        <v>3</v>
      </c>
      <c r="F151" s="50">
        <f t="shared" si="1"/>
        <v>150</v>
      </c>
      <c r="G151" s="20"/>
      <c r="H151" s="20"/>
    </row>
    <row r="152" spans="1:8" s="13" customFormat="1" ht="55.2" customHeight="1" thickBot="1" x14ac:dyDescent="0.45">
      <c r="A152" s="43">
        <v>140</v>
      </c>
      <c r="B152" s="48" t="s">
        <v>40</v>
      </c>
      <c r="C152" s="49" t="s">
        <v>29</v>
      </c>
      <c r="D152" s="49">
        <v>12</v>
      </c>
      <c r="E152" s="50">
        <v>7.7</v>
      </c>
      <c r="F152" s="50">
        <f t="shared" si="1"/>
        <v>92.4</v>
      </c>
      <c r="G152" s="20"/>
      <c r="H152" s="20"/>
    </row>
    <row r="153" spans="1:8" s="13" customFormat="1" ht="49.2" customHeight="1" thickBot="1" x14ac:dyDescent="0.45">
      <c r="A153" s="43">
        <v>141</v>
      </c>
      <c r="B153" s="48" t="s">
        <v>175</v>
      </c>
      <c r="C153" s="49" t="s">
        <v>29</v>
      </c>
      <c r="D153" s="49">
        <v>5</v>
      </c>
      <c r="E153" s="50">
        <v>20</v>
      </c>
      <c r="F153" s="50">
        <f t="shared" ref="F153:F164" si="2">D153*E153</f>
        <v>100</v>
      </c>
      <c r="G153" s="20"/>
      <c r="H153" s="20"/>
    </row>
    <row r="154" spans="1:8" s="13" customFormat="1" ht="31.8" thickBot="1" x14ac:dyDescent="0.45">
      <c r="A154" s="43">
        <v>142</v>
      </c>
      <c r="B154" s="48" t="s">
        <v>176</v>
      </c>
      <c r="C154" s="49" t="s">
        <v>29</v>
      </c>
      <c r="D154" s="49">
        <v>20</v>
      </c>
      <c r="E154" s="50">
        <v>1.5</v>
      </c>
      <c r="F154" s="50">
        <f t="shared" si="2"/>
        <v>30</v>
      </c>
      <c r="G154" s="20"/>
      <c r="H154" s="20"/>
    </row>
    <row r="155" spans="1:8" s="13" customFormat="1" ht="31.8" thickBot="1" x14ac:dyDescent="0.45">
      <c r="A155" s="43">
        <v>143</v>
      </c>
      <c r="B155" s="48" t="s">
        <v>177</v>
      </c>
      <c r="C155" s="49" t="s">
        <v>29</v>
      </c>
      <c r="D155" s="49">
        <v>20</v>
      </c>
      <c r="E155" s="50">
        <v>1.5</v>
      </c>
      <c r="F155" s="50">
        <f t="shared" si="2"/>
        <v>30</v>
      </c>
      <c r="G155" s="20"/>
      <c r="H155" s="20"/>
    </row>
    <row r="156" spans="1:8" s="13" customFormat="1" ht="31.8" thickBot="1" x14ac:dyDescent="0.45">
      <c r="A156" s="43">
        <v>144</v>
      </c>
      <c r="B156" s="48" t="s">
        <v>178</v>
      </c>
      <c r="C156" s="49" t="s">
        <v>29</v>
      </c>
      <c r="D156" s="49">
        <v>200</v>
      </c>
      <c r="E156" s="50">
        <v>0.05</v>
      </c>
      <c r="F156" s="50">
        <f t="shared" si="2"/>
        <v>10</v>
      </c>
      <c r="G156" s="20"/>
      <c r="H156" s="20"/>
    </row>
    <row r="157" spans="1:8" s="13" customFormat="1" ht="31.8" thickBot="1" x14ac:dyDescent="0.45">
      <c r="A157" s="43">
        <v>145</v>
      </c>
      <c r="B157" s="48" t="s">
        <v>179</v>
      </c>
      <c r="C157" s="49" t="s">
        <v>29</v>
      </c>
      <c r="D157" s="49">
        <v>200</v>
      </c>
      <c r="E157" s="50">
        <v>0.05</v>
      </c>
      <c r="F157" s="50">
        <f t="shared" si="2"/>
        <v>10</v>
      </c>
      <c r="G157" s="20"/>
      <c r="H157" s="20"/>
    </row>
    <row r="158" spans="1:8" s="13" customFormat="1" ht="31.8" thickBot="1" x14ac:dyDescent="0.45">
      <c r="A158" s="43">
        <v>146</v>
      </c>
      <c r="B158" s="48" t="s">
        <v>180</v>
      </c>
      <c r="C158" s="49" t="s">
        <v>29</v>
      </c>
      <c r="D158" s="49">
        <v>200</v>
      </c>
      <c r="E158" s="50">
        <v>0.05</v>
      </c>
      <c r="F158" s="50">
        <f t="shared" si="2"/>
        <v>10</v>
      </c>
      <c r="G158" s="20"/>
      <c r="H158" s="20"/>
    </row>
    <row r="159" spans="1:8" s="13" customFormat="1" ht="85.8" customHeight="1" thickBot="1" x14ac:dyDescent="0.45">
      <c r="A159" s="43">
        <v>147</v>
      </c>
      <c r="B159" s="48" t="s">
        <v>181</v>
      </c>
      <c r="C159" s="49" t="s">
        <v>29</v>
      </c>
      <c r="D159" s="49">
        <v>10</v>
      </c>
      <c r="E159" s="50">
        <v>7.5</v>
      </c>
      <c r="F159" s="50">
        <f t="shared" si="2"/>
        <v>75</v>
      </c>
      <c r="G159" s="20"/>
      <c r="H159" s="20"/>
    </row>
    <row r="160" spans="1:8" s="13" customFormat="1" ht="83.4" customHeight="1" thickBot="1" x14ac:dyDescent="0.45">
      <c r="A160" s="43">
        <v>148</v>
      </c>
      <c r="B160" s="48" t="s">
        <v>182</v>
      </c>
      <c r="C160" s="49" t="s">
        <v>29</v>
      </c>
      <c r="D160" s="49">
        <v>30</v>
      </c>
      <c r="E160" s="50">
        <v>5.6</v>
      </c>
      <c r="F160" s="50">
        <f t="shared" si="2"/>
        <v>168</v>
      </c>
      <c r="G160" s="20"/>
      <c r="H160" s="20"/>
    </row>
    <row r="161" spans="1:10" s="13" customFormat="1" ht="31.8" thickBot="1" x14ac:dyDescent="0.45">
      <c r="A161" s="43">
        <v>149</v>
      </c>
      <c r="B161" s="48" t="s">
        <v>183</v>
      </c>
      <c r="C161" s="49" t="s">
        <v>29</v>
      </c>
      <c r="D161" s="49">
        <v>30</v>
      </c>
      <c r="E161" s="50">
        <v>6</v>
      </c>
      <c r="F161" s="50">
        <f t="shared" si="2"/>
        <v>180</v>
      </c>
      <c r="G161" s="20"/>
      <c r="H161" s="20"/>
    </row>
    <row r="162" spans="1:10" s="13" customFormat="1" ht="31.8" thickBot="1" x14ac:dyDescent="0.45">
      <c r="A162" s="43">
        <v>150</v>
      </c>
      <c r="B162" s="48" t="s">
        <v>184</v>
      </c>
      <c r="C162" s="49" t="s">
        <v>29</v>
      </c>
      <c r="D162" s="49">
        <v>20</v>
      </c>
      <c r="E162" s="50">
        <v>6</v>
      </c>
      <c r="F162" s="50">
        <f t="shared" si="2"/>
        <v>120</v>
      </c>
      <c r="G162" s="20"/>
      <c r="H162" s="20"/>
    </row>
    <row r="163" spans="1:10" s="13" customFormat="1" ht="18" thickBot="1" x14ac:dyDescent="0.45">
      <c r="A163" s="43">
        <v>151</v>
      </c>
      <c r="B163" s="48" t="s">
        <v>185</v>
      </c>
      <c r="C163" s="49" t="s">
        <v>29</v>
      </c>
      <c r="D163" s="49">
        <v>3</v>
      </c>
      <c r="E163" s="50">
        <v>20</v>
      </c>
      <c r="F163" s="50">
        <f t="shared" si="2"/>
        <v>60</v>
      </c>
      <c r="G163" s="20"/>
      <c r="H163" s="20"/>
    </row>
    <row r="164" spans="1:10" s="13" customFormat="1" ht="18" thickBot="1" x14ac:dyDescent="0.45">
      <c r="A164" s="43">
        <v>152</v>
      </c>
      <c r="B164" s="48" t="s">
        <v>186</v>
      </c>
      <c r="C164" s="49" t="s">
        <v>29</v>
      </c>
      <c r="D164" s="49">
        <v>3</v>
      </c>
      <c r="E164" s="50">
        <v>20</v>
      </c>
      <c r="F164" s="50">
        <f t="shared" si="2"/>
        <v>60</v>
      </c>
      <c r="G164" s="20"/>
      <c r="H164" s="20"/>
    </row>
    <row r="165" spans="1:10" s="13" customFormat="1" ht="24.75" customHeight="1" thickBot="1" x14ac:dyDescent="0.4">
      <c r="A165" s="21"/>
      <c r="B165" s="7"/>
      <c r="C165" s="8"/>
      <c r="D165" s="8"/>
      <c r="E165" s="22"/>
      <c r="F165" s="23"/>
    </row>
    <row r="166" spans="1:10" s="13" customFormat="1" ht="75" customHeight="1" thickBot="1" x14ac:dyDescent="0.45">
      <c r="B166" s="19"/>
      <c r="C166" s="46"/>
      <c r="D166" s="55" t="s">
        <v>32</v>
      </c>
      <c r="E166" s="56"/>
      <c r="F166" s="45">
        <f>SUM(F13:F164)</f>
        <v>24122.9</v>
      </c>
      <c r="G166" s="29" t="s">
        <v>26</v>
      </c>
      <c r="H166" s="30"/>
      <c r="I166" s="9"/>
    </row>
    <row r="167" spans="1:10" s="13" customFormat="1" ht="55.5" customHeight="1" thickBot="1" x14ac:dyDescent="0.45">
      <c r="C167" s="47"/>
      <c r="D167" s="57" t="s">
        <v>24</v>
      </c>
      <c r="E167" s="58"/>
      <c r="F167" s="45">
        <f>ROUND(F166*24%,2)</f>
        <v>5789.5</v>
      </c>
      <c r="G167" s="31" t="s">
        <v>27</v>
      </c>
      <c r="H167" s="32"/>
      <c r="I167" s="10"/>
      <c r="J167" s="24"/>
    </row>
    <row r="168" spans="1:10" s="13" customFormat="1" ht="77.25" customHeight="1" thickBot="1" x14ac:dyDescent="0.45">
      <c r="C168" s="47"/>
      <c r="D168" s="57" t="s">
        <v>25</v>
      </c>
      <c r="E168" s="58"/>
      <c r="F168" s="45">
        <f>F166+F167</f>
        <v>29912.400000000001</v>
      </c>
      <c r="G168" s="31" t="s">
        <v>28</v>
      </c>
      <c r="H168" s="32"/>
      <c r="I168" s="10"/>
      <c r="J168" s="24"/>
    </row>
    <row r="169" spans="1:10" s="13" customFormat="1" x14ac:dyDescent="0.35">
      <c r="C169" s="25"/>
      <c r="D169" s="25"/>
      <c r="E169" s="25"/>
      <c r="F169" s="26"/>
      <c r="J169" s="24"/>
    </row>
    <row r="170" spans="1:10" s="13" customFormat="1" ht="17.399999999999999" x14ac:dyDescent="0.4">
      <c r="C170" s="25"/>
      <c r="D170" s="25"/>
      <c r="E170" s="25"/>
      <c r="F170" s="27" t="s">
        <v>94</v>
      </c>
      <c r="G170" s="28"/>
      <c r="H170" s="28"/>
      <c r="J170" s="24"/>
    </row>
    <row r="171" spans="1:10" s="13" customFormat="1" x14ac:dyDescent="0.35">
      <c r="C171" s="25"/>
      <c r="D171" s="25"/>
      <c r="E171" s="25"/>
      <c r="F171" s="36" t="s">
        <v>20</v>
      </c>
      <c r="G171" s="36"/>
      <c r="H171" s="36"/>
      <c r="J171" s="24"/>
    </row>
    <row r="172" spans="1:10" s="13" customFormat="1" ht="17.399999999999999" x14ac:dyDescent="0.4">
      <c r="C172" s="25"/>
      <c r="D172" s="25"/>
      <c r="E172" s="25"/>
      <c r="F172" s="27" t="s">
        <v>16</v>
      </c>
      <c r="G172" s="28"/>
      <c r="H172" s="28"/>
      <c r="J172" s="24"/>
    </row>
    <row r="173" spans="1:10" s="13" customFormat="1" ht="17.399999999999999" x14ac:dyDescent="0.4">
      <c r="C173" s="25"/>
      <c r="D173" s="25"/>
      <c r="E173" s="25"/>
      <c r="F173" s="27"/>
      <c r="G173" s="28"/>
      <c r="H173" s="28"/>
      <c r="J173" s="24"/>
    </row>
    <row r="174" spans="1:10" s="13" customFormat="1" ht="17.399999999999999" x14ac:dyDescent="0.4">
      <c r="C174" s="25"/>
      <c r="D174" s="25"/>
      <c r="E174" s="25"/>
      <c r="F174" s="27"/>
      <c r="G174" s="28"/>
      <c r="H174" s="28"/>
      <c r="J174" s="24"/>
    </row>
    <row r="175" spans="1:10" s="13" customFormat="1" ht="17.399999999999999" x14ac:dyDescent="0.4">
      <c r="C175" s="25"/>
      <c r="D175" s="25"/>
      <c r="E175" s="25"/>
      <c r="F175" s="27"/>
      <c r="G175" s="28"/>
      <c r="H175" s="28"/>
      <c r="J175" s="24"/>
    </row>
    <row r="176" spans="1:10" s="13" customFormat="1" ht="17.399999999999999" x14ac:dyDescent="0.4">
      <c r="C176" s="25"/>
      <c r="D176" s="25"/>
      <c r="E176" s="25"/>
      <c r="F176" s="37" t="s">
        <v>17</v>
      </c>
      <c r="G176" s="28"/>
      <c r="H176" s="28"/>
      <c r="J176" s="24"/>
    </row>
    <row r="177" spans="1:12" ht="17.399999999999999" x14ac:dyDescent="0.4">
      <c r="A177" s="14"/>
      <c r="B177" s="17" t="s">
        <v>23</v>
      </c>
      <c r="C177" s="15"/>
      <c r="D177" s="15"/>
      <c r="E177" s="15"/>
      <c r="F177" s="16"/>
      <c r="G177" s="14"/>
      <c r="H177" s="14"/>
      <c r="J177" s="11"/>
    </row>
    <row r="178" spans="1:12" ht="17.399999999999999" x14ac:dyDescent="0.4">
      <c r="A178" s="62"/>
      <c r="B178" s="67" t="s">
        <v>30</v>
      </c>
      <c r="C178" s="68"/>
      <c r="D178" s="68"/>
      <c r="E178" s="68"/>
      <c r="F178" s="68"/>
      <c r="G178" s="69"/>
      <c r="H178" s="14"/>
      <c r="J178" s="11"/>
    </row>
    <row r="179" spans="1:12" ht="17.399999999999999" x14ac:dyDescent="0.4">
      <c r="A179" s="63"/>
      <c r="B179" s="70"/>
      <c r="C179" s="71"/>
      <c r="D179" s="71"/>
      <c r="E179" s="71"/>
      <c r="F179" s="71"/>
      <c r="G179" s="72"/>
      <c r="H179" s="14"/>
      <c r="J179" s="11"/>
    </row>
    <row r="180" spans="1:12" ht="17.399999999999999" x14ac:dyDescent="0.4">
      <c r="A180" s="64"/>
      <c r="B180" s="73"/>
      <c r="C180" s="74"/>
      <c r="D180" s="74"/>
      <c r="E180" s="74"/>
      <c r="F180" s="74"/>
      <c r="G180" s="75"/>
      <c r="H180" s="14"/>
      <c r="J180" s="11"/>
    </row>
    <row r="181" spans="1:12" ht="11.25" customHeight="1" x14ac:dyDescent="0.35">
      <c r="A181" s="12"/>
      <c r="B181" s="12"/>
      <c r="C181" s="6"/>
      <c r="E181" s="12"/>
      <c r="F181" s="12"/>
      <c r="J181" s="11"/>
    </row>
    <row r="182" spans="1:12" s="39" customFormat="1" ht="17.399999999999999" x14ac:dyDescent="0.4">
      <c r="A182" s="54" t="s">
        <v>196</v>
      </c>
      <c r="B182" s="54"/>
      <c r="C182" s="54"/>
      <c r="D182" s="54"/>
      <c r="E182" s="54"/>
      <c r="F182" s="54"/>
      <c r="G182" s="44"/>
      <c r="H182" s="44"/>
      <c r="J182" s="41"/>
    </row>
    <row r="183" spans="1:12" ht="17.399999999999999" x14ac:dyDescent="0.4">
      <c r="A183" s="51"/>
      <c r="B183" s="59" t="s">
        <v>55</v>
      </c>
      <c r="C183" s="59"/>
      <c r="D183" s="59"/>
      <c r="E183" s="54" t="s">
        <v>56</v>
      </c>
      <c r="F183" s="54"/>
      <c r="G183" s="54"/>
      <c r="H183" s="51"/>
      <c r="J183" s="11"/>
    </row>
    <row r="184" spans="1:12" ht="17.399999999999999" x14ac:dyDescent="0.4">
      <c r="A184" s="39"/>
      <c r="B184" s="59" t="s">
        <v>57</v>
      </c>
      <c r="C184" s="59"/>
      <c r="D184" s="59"/>
      <c r="E184" s="54" t="s">
        <v>58</v>
      </c>
      <c r="F184" s="54"/>
      <c r="G184" s="54"/>
      <c r="H184" s="51"/>
      <c r="J184" s="11"/>
      <c r="L184" s="13"/>
    </row>
    <row r="185" spans="1:12" ht="18" customHeight="1" x14ac:dyDescent="0.4">
      <c r="A185" s="39"/>
      <c r="B185" s="60" t="s">
        <v>59</v>
      </c>
      <c r="C185" s="60"/>
      <c r="D185" s="60"/>
      <c r="E185" s="54" t="s">
        <v>60</v>
      </c>
      <c r="F185" s="54"/>
      <c r="G185" s="54"/>
      <c r="H185" s="51"/>
    </row>
    <row r="186" spans="1:12" ht="18" customHeight="1" x14ac:dyDescent="0.4">
      <c r="A186" s="40"/>
      <c r="B186" s="51"/>
      <c r="C186" s="51"/>
      <c r="D186" s="51"/>
      <c r="E186" s="51"/>
      <c r="F186" s="39"/>
      <c r="G186" s="39"/>
      <c r="H186" s="51"/>
    </row>
    <row r="187" spans="1:12" ht="17.399999999999999" x14ac:dyDescent="0.4">
      <c r="A187" s="40"/>
      <c r="B187" s="39"/>
      <c r="C187" s="51"/>
      <c r="D187" s="51"/>
      <c r="E187" s="51"/>
      <c r="F187" s="51"/>
      <c r="G187" s="39"/>
      <c r="H187" s="42"/>
    </row>
    <row r="188" spans="1:12" ht="18" customHeight="1" x14ac:dyDescent="0.4">
      <c r="A188" s="51"/>
      <c r="B188" s="51"/>
      <c r="C188" s="39"/>
      <c r="D188" s="39"/>
      <c r="E188" s="51"/>
      <c r="F188" s="39"/>
      <c r="G188" s="39"/>
      <c r="H188" s="42"/>
    </row>
    <row r="189" spans="1:12" ht="18" customHeight="1" x14ac:dyDescent="0.4">
      <c r="A189" s="51"/>
      <c r="B189" s="59" t="s">
        <v>90</v>
      </c>
      <c r="C189" s="59"/>
      <c r="D189" s="59"/>
      <c r="E189" s="54" t="s">
        <v>61</v>
      </c>
      <c r="F189" s="54"/>
      <c r="G189" s="54"/>
      <c r="H189" s="51"/>
    </row>
    <row r="190" spans="1:12" ht="18" customHeight="1" x14ac:dyDescent="0.4">
      <c r="A190" s="51"/>
      <c r="B190" s="59" t="s">
        <v>91</v>
      </c>
      <c r="C190" s="59"/>
      <c r="D190" s="59"/>
      <c r="E190" s="54" t="s">
        <v>62</v>
      </c>
      <c r="F190" s="54"/>
      <c r="G190" s="54"/>
      <c r="H190" s="51"/>
    </row>
    <row r="191" spans="1:12" ht="15" customHeight="1" x14ac:dyDescent="0.35">
      <c r="A191" s="39"/>
    </row>
  </sheetData>
  <mergeCells count="19">
    <mergeCell ref="A2:H2"/>
    <mergeCell ref="A178:A180"/>
    <mergeCell ref="A9:H9"/>
    <mergeCell ref="D4:G6"/>
    <mergeCell ref="B178:G180"/>
    <mergeCell ref="A182:F182"/>
    <mergeCell ref="D166:E166"/>
    <mergeCell ref="D167:E167"/>
    <mergeCell ref="D168:E168"/>
    <mergeCell ref="B190:D190"/>
    <mergeCell ref="E190:G190"/>
    <mergeCell ref="B183:D183"/>
    <mergeCell ref="E183:G183"/>
    <mergeCell ref="B189:D189"/>
    <mergeCell ref="E189:G189"/>
    <mergeCell ref="B184:D184"/>
    <mergeCell ref="E184:G184"/>
    <mergeCell ref="B185:D185"/>
    <mergeCell ref="E185:G185"/>
  </mergeCells>
  <phoneticPr fontId="0" type="noConversion"/>
  <pageMargins left="0.74803149606299213" right="0.74803149606299213" top="0.43307086614173229" bottom="0.43307086614173229" header="0.31496062992125984" footer="0.31496062992125984"/>
  <pageSetup paperSize="9" scale="57" fitToHeight="2" orientation="landscape" r:id="rId1"/>
  <headerFooter alignWithMargins="0">
    <oddFooter>&amp;CΣελίδα &amp;P / &amp;N</oddFooter>
  </headerFooter>
  <rowBreaks count="4" manualBreakCount="4">
    <brk id="99" max="7" man="1"/>
    <brk id="121" max="7" man="1"/>
    <brk id="138" max="7" man="1"/>
    <brk id="15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6FE3-9497-45EF-AC73-A8D3616ED62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Φύλλο1</vt:lpstr>
      <vt:lpstr>Φύλλο2</vt:lpstr>
      <vt:lpstr>Φύλλο1!Print_Area</vt:lpstr>
      <vt:lpstr>Φύλλο1!Print_Titles</vt:lpstr>
    </vt:vector>
  </TitlesOfParts>
  <Company>techniki ypiresia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Zervas</dc:creator>
  <cp:lastModifiedBy>user</cp:lastModifiedBy>
  <cp:lastPrinted>2023-07-13T06:13:44Z</cp:lastPrinted>
  <dcterms:created xsi:type="dcterms:W3CDTF">2002-11-14T11:39:24Z</dcterms:created>
  <dcterms:modified xsi:type="dcterms:W3CDTF">2023-07-13T06:13:51Z</dcterms:modified>
</cp:coreProperties>
</file>